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9720" windowHeight="6480" firstSheet="1" activeTab="1"/>
  </bookViews>
  <sheets>
    <sheet name="Vzor" sheetId="1" state="hidden" r:id="rId1"/>
    <sheet name="Cenová ponuka 8_9 lod" sheetId="2" r:id="rId2"/>
    <sheet name="Cenová ponuka 13 lod" sheetId="3" r:id="rId3"/>
    <sheet name="LOK SKRIN - koľaj č. 60" sheetId="4" r:id="rId4"/>
    <sheet name="Cenová ponuka V3" sheetId="5" r:id="rId5"/>
    <sheet name="Cenová ponuka rez,kov" sheetId="6" r:id="rId6"/>
    <sheet name="Cenová ponuka  Impreg" sheetId="7" r:id="rId7"/>
    <sheet name="Cenová ponuka skus TM" sheetId="8" r:id="rId8"/>
    <sheet name="Cenová ponuka Myčka" sheetId="9" r:id="rId9"/>
    <sheet name="Cenová ponuka vaha" sheetId="10" r:id="rId10"/>
    <sheet name="Cenová ponuka PS3" sheetId="11" r:id="rId11"/>
    <sheet name="Cenová ponuka V1" sheetId="12" r:id="rId12"/>
    <sheet name="Cenová ponuka Skuš. voz." sheetId="13" r:id="rId13"/>
    <sheet name="Cenová ponuka Upas" sheetId="14" r:id="rId14"/>
    <sheet name="Cenová ponuka AB" sheetId="15" r:id="rId15"/>
  </sheets>
  <definedNames>
    <definedName name="_xlnm.Print_Area" localSheetId="6">'Cenová ponuka  Impreg'!$A$1:$I$181</definedName>
    <definedName name="_xlnm.Print_Area" localSheetId="2">'Cenová ponuka 13 lod'!$A$1:$I$190</definedName>
    <definedName name="_xlnm.Print_Area" localSheetId="1">'Cenová ponuka 8_9 lod'!$A$1:$I$190</definedName>
    <definedName name="_xlnm.Print_Area" localSheetId="14">'Cenová ponuka AB'!$A$1:$I$49</definedName>
    <definedName name="_xlnm.Print_Area" localSheetId="8">'Cenová ponuka Myčka'!$A$1:$I$82</definedName>
    <definedName name="_xlnm.Print_Area" localSheetId="10">'Cenová ponuka PS3'!$A$1:$I$193</definedName>
    <definedName name="_xlnm.Print_Area" localSheetId="5">'Cenová ponuka rez,kov'!$A$1:$I$186</definedName>
    <definedName name="_xlnm.Print_Area" localSheetId="7">'Cenová ponuka skus TM'!$A$1:$I$171</definedName>
    <definedName name="_xlnm.Print_Area" localSheetId="12">'Cenová ponuka Skuš. voz.'!$A$1:$I$182</definedName>
    <definedName name="_xlnm.Print_Area" localSheetId="13">'Cenová ponuka Upas'!$A$1:$I$189</definedName>
    <definedName name="_xlnm.Print_Area" localSheetId="11">'Cenová ponuka V1'!$A$1:$I$172</definedName>
    <definedName name="_xlnm.Print_Area" localSheetId="4">'Cenová ponuka V3'!$A$1:$I$39</definedName>
    <definedName name="_xlnm.Print_Area" localSheetId="9">'Cenová ponuka vaha'!$A$1:$I$83</definedName>
    <definedName name="_xlnm.Print_Area" localSheetId="3">'LOK SKRIN - koľaj č. 60'!$A$1:$I$176</definedName>
    <definedName name="_xlnm.Print_Area" localSheetId="0">'Vzor'!$A$1:$J$64</definedName>
  </definedNames>
  <calcPr fullCalcOnLoad="1"/>
</workbook>
</file>

<file path=xl/sharedStrings.xml><?xml version="1.0" encoding="utf-8"?>
<sst xmlns="http://schemas.openxmlformats.org/spreadsheetml/2006/main" count="3358" uniqueCount="336">
  <si>
    <t>...............................</t>
  </si>
  <si>
    <t xml:space="preserve">  pečiatka a podpis</t>
  </si>
  <si>
    <t>SPOLU S DPH</t>
  </si>
  <si>
    <t>SPOLU</t>
  </si>
  <si>
    <t>EUR/</t>
  </si>
  <si>
    <t>m2</t>
  </si>
  <si>
    <t>DPH 20 %</t>
  </si>
  <si>
    <t>Počet strán: 1</t>
  </si>
  <si>
    <t>bm</t>
  </si>
  <si>
    <t>Objekt: AB Budova</t>
  </si>
  <si>
    <t>Vyspravenie špaliet okien</t>
  </si>
  <si>
    <t>Dodávka a montáž vonkajšieho parapetu hliníkového hrúbky 2 mm modrý</t>
  </si>
  <si>
    <t>Zateplenie a zhotovenie fasády medzi oknom</t>
  </si>
  <si>
    <t>Predsadená podparapetná SDK stena so zateplením min.vlnou hr.5cm</t>
  </si>
  <si>
    <t xml:space="preserve">Maľby stien umývateľnou farbou </t>
  </si>
  <si>
    <t>Dodávka a montáž vnútorného plastového parapetu, biela</t>
  </si>
  <si>
    <t>demontáž okien a likvidácia okien - viď príloha OKNÁ</t>
  </si>
  <si>
    <t>Dodávka a montáž okien - viď príloha OKNÁ</t>
  </si>
  <si>
    <t>Žalúzie horizontálne na okná - viď príloha okná</t>
  </si>
  <si>
    <t>úprava nadpražia styrodur + sieťka + omietka</t>
  </si>
  <si>
    <t xml:space="preserve">montáž lešenia </t>
  </si>
  <si>
    <t>demontáž lešenia</t>
  </si>
  <si>
    <t>Prenájom lešenia</t>
  </si>
  <si>
    <t>Úprava feAl</t>
  </si>
  <si>
    <t>ks</t>
  </si>
  <si>
    <t>Demontáž a montáž radiatorov vrátane úprav pripojovacích potrubí</t>
  </si>
  <si>
    <t xml:space="preserve"> </t>
  </si>
  <si>
    <t>Oplechovanie stĺpov</t>
  </si>
  <si>
    <t>Výkaz</t>
  </si>
  <si>
    <t>príloha č.2</t>
  </si>
  <si>
    <t>m</t>
  </si>
  <si>
    <t>Svorka radová</t>
  </si>
  <si>
    <t>Kabel CYKY – O 2x2,5 mm</t>
  </si>
  <si>
    <t>Kabel CYKY- J 3x 2,5 mm</t>
  </si>
  <si>
    <t>Paska viazacia 380 x 4,7 mm</t>
  </si>
  <si>
    <t>Počet strán: 2</t>
  </si>
  <si>
    <t xml:space="preserve">Modul výstupný </t>
  </si>
  <si>
    <t>Vodic H07V-K  2,5mm /CYA/ cierny</t>
  </si>
  <si>
    <t>Vodic H07V-K  2,5mm /CYA/ modrý</t>
  </si>
  <si>
    <t>Vodic H07V-K  2,5mm /CYA/ zltozeleny</t>
  </si>
  <si>
    <t>Vodic H07V-K  2,5mm /CYA/ svetlomodrý</t>
  </si>
  <si>
    <t>Vodic H07V-K  2,5mm /CYA/ červený</t>
  </si>
  <si>
    <t>Dutinka lisovacia  1,5 mm</t>
  </si>
  <si>
    <t>Istic 3-polový -16C-3N</t>
  </si>
  <si>
    <t>Istič 3- polový -40C -3N</t>
  </si>
  <si>
    <t>Istic1-polový -6C-1N</t>
  </si>
  <si>
    <t>Lista DIN</t>
  </si>
  <si>
    <t>Mostík rozbočovací na vodic PE,PEN, PE7   zelený</t>
  </si>
  <si>
    <t xml:space="preserve">Zasuvka na DIN listu </t>
  </si>
  <si>
    <t>Vyvodka PG 13,5</t>
  </si>
  <si>
    <t>Dutinka lisovacia s izoláciou 2,5 mm / modrá</t>
  </si>
  <si>
    <t>Vodic H07V –K  10mm /CYA   čierný</t>
  </si>
  <si>
    <t>Vodic H07V –K  10mm /CYA   zelený - žltý</t>
  </si>
  <si>
    <t>Vodic H07V –K  10mm /CYA  Svetlomodrý</t>
  </si>
  <si>
    <t>Dutinka neizolovaná E 03  NR  8mm</t>
  </si>
  <si>
    <t>Vyvodka PG  16</t>
  </si>
  <si>
    <t>Istic 3-polový -50C-3N</t>
  </si>
  <si>
    <t>Dutinka lisovacia E 08 NR   10 mm</t>
  </si>
  <si>
    <t>bal</t>
  </si>
  <si>
    <t>Kabel S/FTP CAT.7 4x2xAWG 23 LSOH modrý</t>
  </si>
  <si>
    <t>Rozvodka krabicová plastová  11P</t>
  </si>
  <si>
    <t>Rozvodka krabicová plastová  26P</t>
  </si>
  <si>
    <t xml:space="preserve">Paska viazacia 380 x 4,7 mm              </t>
  </si>
  <si>
    <t>Kabel CYKY 5  x  10  mm</t>
  </si>
  <si>
    <t xml:space="preserve">Lano  pr:  8 mm   </t>
  </si>
  <si>
    <t>Svorka lanová profil  U U08  8 mm</t>
  </si>
  <si>
    <t>Skrutka napínacia oko 10 x 180mm</t>
  </si>
  <si>
    <t>Podložka PR. 5 125A ZN</t>
  </si>
  <si>
    <t>Počet strán: 3</t>
  </si>
  <si>
    <t>Istič 3- polový - 63C -3N</t>
  </si>
  <si>
    <t>Hmoždenka pr. 8 mm</t>
  </si>
  <si>
    <t>Vrut M 4 x 40 žlžý</t>
  </si>
  <si>
    <t>Istič 3- polový - 40C -3N</t>
  </si>
  <si>
    <t>Skrinka tlačidlová - jednotlačidlová</t>
  </si>
  <si>
    <t>Skrutka napínacia oko - hák 10 x 180mm</t>
  </si>
  <si>
    <t>Svorka lanová profil  U U08  6 mm</t>
  </si>
  <si>
    <t xml:space="preserve">Skrutka napínacia M6  oko – hák </t>
  </si>
  <si>
    <t xml:space="preserve">Lano  pr:  6,3 mm   </t>
  </si>
  <si>
    <t>Uholník L 30 x 30 x3</t>
  </si>
  <si>
    <t>Počet strán: 4</t>
  </si>
  <si>
    <t>Kabel CYKY- J 5x 1,5 mm</t>
  </si>
  <si>
    <t>Kabel CYKY  -J  5x 1,5 mm</t>
  </si>
  <si>
    <t>Kabel CYKY – J 5x2,5 mm</t>
  </si>
  <si>
    <t>Uholník L 30 x03 x 3</t>
  </si>
  <si>
    <t>Svorka lanová profil  U U06  6 mm</t>
  </si>
  <si>
    <t>Paska viazacia 380 x 4,7 mm VPC 5/ 380</t>
  </si>
  <si>
    <t>Hmoždenka  natlkacia –čierna 8 mm</t>
  </si>
  <si>
    <t>Skrutka M 5 x 25  DIN 933 8.8 ZN</t>
  </si>
  <si>
    <t>Skrutka M 6 x 25  DIN 933 8.8 ZN</t>
  </si>
  <si>
    <t>Skrutka M 6 x 40  DIN 933  MS</t>
  </si>
  <si>
    <t>Skrutka M 4 x 20  DIN 933 ZN</t>
  </si>
  <si>
    <t>Matica M4 DIN 934 KL.8 ZN</t>
  </si>
  <si>
    <t>Matica M5 DIN 934  ZN</t>
  </si>
  <si>
    <t>Matica M6 DIN 934 KL.8 ZN</t>
  </si>
  <si>
    <t>Podložka PR.5 DIN 125A ZN</t>
  </si>
  <si>
    <t>Podložka PR.6 DIN 6798A ZN</t>
  </si>
  <si>
    <t>Podložka PR.4 DIN 125A A2</t>
  </si>
  <si>
    <t>Podložka PR.4 DIN 6798 ZN</t>
  </si>
  <si>
    <t>Podložka PR.5 DIN 6798 ZN</t>
  </si>
  <si>
    <t>Podložka PR.6 DIN 125A ZN</t>
  </si>
  <si>
    <t>Jednotka spínacia ZEN-L1111 alebo iný typ s rovankými parametrami</t>
  </si>
  <si>
    <t>Rozvodka krabicová plastová 6455- 11P alebo iný typ s rovnakými parametrami</t>
  </si>
  <si>
    <t>Rozvodka krabicová plastová 6455- 26P alebo iný typ s rovnakými parametrami</t>
  </si>
  <si>
    <t>Svorka radová WAGO  221-413 alebo iný typ s rovnakými parametrami</t>
  </si>
  <si>
    <t>Modul výstupný  č. HSEMRJ6GWS alebo iný typ s rovnakými parametrami</t>
  </si>
  <si>
    <t>Kryt koncový EKC-4  alebo iný typ s rovnakými parametrami</t>
  </si>
  <si>
    <t>Svorka radová 8WA 1011-1DF11  sivá alebo iný typ s rovnakými parametrami</t>
  </si>
  <si>
    <t>Svorkovnica  radová modrá 8WA 1011- 1BF23 alebo iný typ s rovnakými parametrami</t>
  </si>
  <si>
    <t>Svorka prepojovacia 8WA1011- 1PF11 alebo iný typ s rovnakými parametrami</t>
  </si>
  <si>
    <t>Svorka radová 8WA 1011 -1BF21 červená alebo iný typ s rovnakými parametrami</t>
  </si>
  <si>
    <t>Svorka prepojovacia 8WA 1011-1DH11, alebo iný typ s rovnakými parametrami</t>
  </si>
  <si>
    <t>Lišta prepojovacia Typ S4L -1000-16 alebo iný typ s rovnakými parametrami</t>
  </si>
  <si>
    <t>Svorkovnica radová modrá Typ 8WA1-011-1BK11 alebo iný typ s rovankými parametrami</t>
  </si>
  <si>
    <t>Svorkovnica PE  Typ 8WA1-011-1PK00 alebo iný typ s rovnakými parametrami</t>
  </si>
  <si>
    <t xml:space="preserve">Dutinka lisovacia  1,5 mm </t>
  </si>
  <si>
    <t>Držiak  koncový 8WA 1808 alebo iný typ s rovnakými parametrami</t>
  </si>
  <si>
    <t>Svorka radová Typ 8WA1011-1PF00 alebo iný typ s rovnakými parametrami</t>
  </si>
  <si>
    <t>Jednotka spínacia ZEN-L1111 alebo iný typ s rovnakými parametrami</t>
  </si>
  <si>
    <t>Svorka radová 8WA 1204 alebo iný typ s rovnakými parametrami</t>
  </si>
  <si>
    <t>Štítok  8WA 8361 -OAC alebo iný typ s rovnakými parametrami</t>
  </si>
  <si>
    <t>Prepojka 8WA 1898 alebo iný typ s rovnakými parametrami</t>
  </si>
  <si>
    <t>Páska viazacia 380 x 4,7 mm VPC 5/ 380 alebo iný typ s rovnakými parametrami</t>
  </si>
  <si>
    <t>Vodič H07V-K  2,5mm /CYA/ modrý</t>
  </si>
  <si>
    <t>Vodič H07V-K  2,5mm /CYA/ žltozelený</t>
  </si>
  <si>
    <t>Vodič H07V-K  2,5mm /CYA/ čierny</t>
  </si>
  <si>
    <t>Vodič H07V-K  2,5mm /CYA/ červený</t>
  </si>
  <si>
    <t>Hlavica šedá ZB5 - AA8 alebo iný typ s rovnakými parametrami</t>
  </si>
  <si>
    <t>Zvodič prepätia SJBC-25E-3N-MZS alebo iný typ s rovnakými parametrami</t>
  </si>
  <si>
    <t>Lišta DIN</t>
  </si>
  <si>
    <t>Skriňa rozvadzačová plechová 800 x 800 x400</t>
  </si>
  <si>
    <t>Mostík rozbočovací na vodič PE,PEN, PE7   zelený</t>
  </si>
  <si>
    <t>Zásuvka na DIN lištu ZSE-06 230V alebo iný typ s rovnakými parametrami</t>
  </si>
  <si>
    <t>Vývodka PG 13,5</t>
  </si>
  <si>
    <t>Vodič H07V –K  10mm /CYA   čierný</t>
  </si>
  <si>
    <t>Vodič H07V –K  10mm /CYA   čierny</t>
  </si>
  <si>
    <t>Vodič H07V –K  10mm /CYA   zelený - žltý</t>
  </si>
  <si>
    <t>Vodič H07V –K  10mm /CYA  svetlomodrý</t>
  </si>
  <si>
    <t>Vývodka PG  16</t>
  </si>
  <si>
    <t>Istič 3-pólový -50C-3N</t>
  </si>
  <si>
    <t>Kábel CYKY – O 2x2,5 mm</t>
  </si>
  <si>
    <t>Kábel CYKY – C 5x2,5 mm</t>
  </si>
  <si>
    <t>Kábel CYKY- J 3x 2,5 mm</t>
  </si>
  <si>
    <t>Kábel S/FTP CAT.7 4x2xAWG 23 LSOH modrý</t>
  </si>
  <si>
    <t>Kábel CYKY 5  x  10  mm</t>
  </si>
  <si>
    <t>Hlavica šedá ZB5- AA8 alebo iný typ s rovankými parametrami</t>
  </si>
  <si>
    <t>Kábel CYKY  5C x 2,5 mm</t>
  </si>
  <si>
    <t>Vodič H07V-K  2,5mm /CYA/ svetlomodrý</t>
  </si>
  <si>
    <t xml:space="preserve">Príchytka PVC 6723  Mašľa alebo iný typ s rovnakými parametrami </t>
  </si>
  <si>
    <t>Istič 3- pólový - 40C -3N</t>
  </si>
  <si>
    <t>Lišta Nidax kovová alebo iný typ s rovankými parametrami</t>
  </si>
  <si>
    <t>Istič 3-pólový -16C-3N</t>
  </si>
  <si>
    <t>Istič1-pólový -6C-1N</t>
  </si>
  <si>
    <t>Vodič H07V –K  10mm /CYA  Svetlomodrý</t>
  </si>
  <si>
    <t>Istic 3-pólový -50C-3N</t>
  </si>
  <si>
    <t>Skrinka XAL D01 alebo iný typ s rovnakými parametrami</t>
  </si>
  <si>
    <t>Skrinka XAL- D211H29 alebo iný typ s rovnakými parametrami</t>
  </si>
  <si>
    <t>Skrinka XAL- D311 alebo iný typ s rovnakými parametrami</t>
  </si>
  <si>
    <t>Kábel CYKY – 5 Cx1,5 mm</t>
  </si>
  <si>
    <t>Kabel CYKY – 5 Cx2,5 mm</t>
  </si>
  <si>
    <t>Kábel CYKY – 5 Cx2,5 mm</t>
  </si>
  <si>
    <t>Kabel CYKY 5 x  10  mm</t>
  </si>
  <si>
    <t>Kabel CYKY 5 x 10  mm</t>
  </si>
  <si>
    <t>Vrut M 4 x 40 žltý ZN</t>
  </si>
  <si>
    <t>Istič 1-pólový -6C-1N</t>
  </si>
  <si>
    <t>Kábel CYKY 5 x 10  mm</t>
  </si>
  <si>
    <t>Hlavica šedá ZB5- AA8 alebo iný typ s rovnakými parametrami</t>
  </si>
  <si>
    <t>Skrinka XAL- D211H29  alebo iný typ s rovnakými parametrami</t>
  </si>
  <si>
    <t>Lišta Nidax kovová alebo iný typ s rovnakými parametrami</t>
  </si>
  <si>
    <t>Skrutka napínacia oko - hák 10 x 180 mm</t>
  </si>
  <si>
    <t>Svorka radová 221-413 alebo iný typ s rovnakými parametrami</t>
  </si>
  <si>
    <t>Hlavica seda ZB5-AA8 alebo iný typ s rovnakými parametrami</t>
  </si>
  <si>
    <t>Skrina tlačidlová -dvojtlačidlová XAL D211H29 alebo iný typ s rovnakými parametrami</t>
  </si>
  <si>
    <t>Jednotka spínacia ZEN L1111  alebo iný typ s rovnakými parametrami</t>
  </si>
  <si>
    <t>Kabel CYKY-J  5 x 2,5 mm</t>
  </si>
  <si>
    <t>Rozvodka krabicová plastová 6455-11P alebo iný typ s rovnakými parametrami</t>
  </si>
  <si>
    <t>Rozvodka krabicová plastová 6455-26P alebo iný typ s rovnakými parametrami</t>
  </si>
  <si>
    <t>Svorka radová 221-413  alebo iný typ s rovnakými parametrami</t>
  </si>
  <si>
    <t>Skrutka M 5 x 25 DIN 933 ZN</t>
  </si>
  <si>
    <t>Skrutka M 6 x 25  DIN 933 ZN</t>
  </si>
  <si>
    <t>Skrutka M 6 x 40 DIN 933 ZN</t>
  </si>
  <si>
    <t>Matica M 4 DIN 934 ZN</t>
  </si>
  <si>
    <t>Matica M 5 DIN 934 ZN</t>
  </si>
  <si>
    <t>Matica M 6 DIN 934 ZN</t>
  </si>
  <si>
    <t>Podložka PR. 5 DIN 125 ZN</t>
  </si>
  <si>
    <t>Podložka PR. 6 DIN 125 ZN</t>
  </si>
  <si>
    <t>Podložka PR- 4 DIN 6798 ZN</t>
  </si>
  <si>
    <t>Podložka PR.4 DIN 125 ZN</t>
  </si>
  <si>
    <t>Podložka PR. 5 DIN 6798 ZN</t>
  </si>
  <si>
    <t>Podložka PR. 6 DIN 6798 ZN</t>
  </si>
  <si>
    <t>Modul výstupný HSEMRJ6GWS 1x45 alebo iný typ s rovnakými parametrami</t>
  </si>
  <si>
    <t>Lišta kovová Niedax alebo iný typ s rovnakými parametrami</t>
  </si>
  <si>
    <t>Zvodic prepätia SJBC-25E-3N-MZS alebo iný typ s rovnakými parametrami</t>
  </si>
  <si>
    <t>Kryt koncový EKC4 alebo iný typ s rovnakými parametrami</t>
  </si>
  <si>
    <t>Svorka radová 8WA 1011-1DF11 alebo iný typ s rovnakými parametrami</t>
  </si>
  <si>
    <t>Svorkovnica radová / 8WA 1011- 1BF23 alebo iný typ s rovnakými parametrami</t>
  </si>
  <si>
    <t>Svorka prepojovacia  8WA1011- 1PF11 alebo iný typ s rovnakými parametrami</t>
  </si>
  <si>
    <t>Svorka radová 8WA 1011 -1BF21 alebo iný typ s rovnakými parametrami</t>
  </si>
  <si>
    <t>Svorka prepojovacia  8WA 1011-1DH11 alebo iný typ s rovnakými parametrami</t>
  </si>
  <si>
    <t>Lišta prepojovacia  S4L -1000-16 alebo iný typ s rovnakými parametrami</t>
  </si>
  <si>
    <t>Svorkovnica radová 8WA1-011-1BK11 alebo iný typ s rovnakými parametrami</t>
  </si>
  <si>
    <t>Svorkovnica PE 8WA1-011-1PK00 alebo iný typ s rovnakými parametrami</t>
  </si>
  <si>
    <t>Držiak  koncový  8WA 1808 alebo iný typ s rovnakými parametrami</t>
  </si>
  <si>
    <t>Svorka radová 8WA1011-1PF00 alebo iný typ s rovnakými parametrami</t>
  </si>
  <si>
    <t>Skrina rozvadzačová plechová 800x800x400mm</t>
  </si>
  <si>
    <t>Skrinka tlačidlová XAL –D 211 H29 alebo iný typ s rovnakými parametrami</t>
  </si>
  <si>
    <t>Dutinka neizolovaná E 03  NR  8mm alebo iný typ s rovnakými parametrami</t>
  </si>
  <si>
    <t>Dutinka lisovacia E 08 NR   10 mm alebo iný typ s rovnakými parametrami</t>
  </si>
  <si>
    <t>Kabel CYKY-J 5  x  10  mm</t>
  </si>
  <si>
    <t>Skrutka M 6 x 25 DIN 933 ZN</t>
  </si>
  <si>
    <t>Skrutka M 4 x 20 DIN 933 ZN</t>
  </si>
  <si>
    <t>Podložka PR. 4 125A ZN</t>
  </si>
  <si>
    <t>Podložka PR. 4 DIN 6798 ZN</t>
  </si>
  <si>
    <t>Podložka PR. 6 125A DIN 6798 ZN</t>
  </si>
  <si>
    <t>Skrinka tlačidlová - XAL –D 211 H29</t>
  </si>
  <si>
    <t>Hlavica seda ZB5- AA8 alebo iný typ s rovnakými parametrami</t>
  </si>
  <si>
    <t>Svorka radová 8WA 1011-1BF23  alebo iný typ s rovnakými parametrami</t>
  </si>
  <si>
    <t>Skrinka tlačidlová - jednotlačidlová XAL D01 alebo iný typ s rovnakými parametrami</t>
  </si>
  <si>
    <t>Dutinka lisovacia E 08 NR 10 mm alebo iný typ s rovnakými parametrami</t>
  </si>
  <si>
    <t>Kabel CYKY-J 5 x 1,5 mm</t>
  </si>
  <si>
    <t>Kabel CYKY-J 5  x  16  mm</t>
  </si>
  <si>
    <t>Podložka PR. 4 DIN 125 ZN</t>
  </si>
  <si>
    <t>Modul výstupný HSEMRJ6GWS alebo iný typ s rovnakými parametrami</t>
  </si>
  <si>
    <t>Skrinka tlačidlová -štvortlačidlová XAL- D04 H7 alebo iný typ s rovnakými parametrami</t>
  </si>
  <si>
    <t>Kryt koncový EKC-4 alebo iný typ s rovnakými parametrami</t>
  </si>
  <si>
    <t>Svorka radová 8WA 1011-1BF23 alebo iný typ s rovnakými parametrami</t>
  </si>
  <si>
    <t>Svorka prepojovacia 8WA 1011-1DH11 alebo iný typ s rovnakými parametrami</t>
  </si>
  <si>
    <t>Lišta prepojovacia S4L -1000-16 alebo iný typ s rovnakými parametrami</t>
  </si>
  <si>
    <t>Svorkovnica radová Typ 8WA1-011-1BK11 alebo iný typ s rovnakými parametrami</t>
  </si>
  <si>
    <t>Skrinka tlačidlová - trojtlačidlová XAL – D311 alebo iný typ s rovnakými parametrami</t>
  </si>
  <si>
    <t>Zasuvka na DIN listu 230V</t>
  </si>
  <si>
    <t>Štítok  8WA 8361 –OAC alebo iný typ s rovnakými parametrami</t>
  </si>
  <si>
    <t>Svorkovnica radová 8WA 1011-1BF23 alebo iný typ s rovnakými parametrami</t>
  </si>
  <si>
    <t>Svorkovnica radová  8WA1-011-1BK11 alebo iný typ s rovnakými parametrami</t>
  </si>
  <si>
    <t>Štítok  8361 –OAC alebo iný typ s rovnakými parametrami</t>
  </si>
  <si>
    <t>Kabel CYKY-J 5 x  16  mm</t>
  </si>
  <si>
    <t>Vruty M 4 x 40 DIN 97 ZN</t>
  </si>
  <si>
    <t xml:space="preserve">Podložka PR. 4 DIN 125 ZN </t>
  </si>
  <si>
    <t>Podložka PR. 5 DIN 6798</t>
  </si>
  <si>
    <t>Kryt koncový EKC - 4 alebo iný typ s rovnakými parametrami</t>
  </si>
  <si>
    <t>Svorka radová 8WA 1011-1DF11  alebo iný typ s rovnakými parametrami</t>
  </si>
  <si>
    <t>Skrinka tlačidlová - dvojlačidlová XAL –D 211 H29 alebo iný typ s rovnakými parametrami</t>
  </si>
  <si>
    <t>Kabel CYKY - J 5x2,5mm2</t>
  </si>
  <si>
    <t>Č. výkresu: ES-728-1</t>
  </si>
  <si>
    <t>Č. výkresu: ES-728-2</t>
  </si>
  <si>
    <t>Č. výkresu: ES-728-3</t>
  </si>
  <si>
    <t>Č. výkresu: ES-728-8</t>
  </si>
  <si>
    <t>Č. výkresu: ES-728-6</t>
  </si>
  <si>
    <t>Č. výkresu: ES-728-7</t>
  </si>
  <si>
    <t>Počet konzol</t>
  </si>
  <si>
    <t>Kábel CYKY- J 5x 1,5 mm</t>
  </si>
  <si>
    <t>Demontáž starých svietidiel:</t>
  </si>
  <si>
    <t>Montáž nových LED svietidiel:</t>
  </si>
  <si>
    <t>Svietidlo typ I:</t>
  </si>
  <si>
    <t>Svietidlo typ I</t>
  </si>
  <si>
    <t>Svietidla typ I</t>
  </si>
  <si>
    <t>Svietidlo typ H</t>
  </si>
  <si>
    <t>Svietidlo typ C</t>
  </si>
  <si>
    <t>Svietidlo typ D</t>
  </si>
  <si>
    <t>Svietidlo typ J</t>
  </si>
  <si>
    <t xml:space="preserve">Svietidla typ C </t>
  </si>
  <si>
    <t>Svietidla typ C</t>
  </si>
  <si>
    <t xml:space="preserve">Svietidlo typ F </t>
  </si>
  <si>
    <t>viď Príloha č.1</t>
  </si>
  <si>
    <t>Svietidlo typ F</t>
  </si>
  <si>
    <t xml:space="preserve">Svietidla typ H </t>
  </si>
  <si>
    <t>Svietidlo typ M</t>
  </si>
  <si>
    <t>Svietidlo typ G</t>
  </si>
  <si>
    <t>Svietidlo typ L</t>
  </si>
  <si>
    <t>Svietidlo typ A</t>
  </si>
  <si>
    <t>Svietidlo typ B</t>
  </si>
  <si>
    <t>hod</t>
  </si>
  <si>
    <t>hod.</t>
  </si>
  <si>
    <t>Podložka PR.6 DIN 125 A ZN</t>
  </si>
  <si>
    <t>Kabel CYKY-J  3x 1,5 mm</t>
  </si>
  <si>
    <t xml:space="preserve">Skrinka tlačidlová - XAL –D04H7 </t>
  </si>
  <si>
    <t>Skrinka tlačidlová - 1-lačidlová XAL –D01</t>
  </si>
  <si>
    <t>Kabel CYKY- J 3x 1,5 mm</t>
  </si>
  <si>
    <t>Skrinka XAL D03H7 alebo iný typ s rovnakými parametrami</t>
  </si>
  <si>
    <t>SWITCH_INTERFACE_HE</t>
  </si>
  <si>
    <t>KRO_ROUTER_DIGIDIM_910</t>
  </si>
  <si>
    <t>DIGIDIM_EXTERNAL_LIGHT_SENSOR_HE</t>
  </si>
  <si>
    <t>SV_SWITCH_8PORT</t>
  </si>
  <si>
    <t>KRO_DALI_REPEATER_405</t>
  </si>
  <si>
    <t>KRO_ROUTER_DIGIDIM_HE 905</t>
  </si>
  <si>
    <t>KRO_ROUTER_DIGIDIM_HE 910</t>
  </si>
  <si>
    <t>Svietidla typ A</t>
  </si>
  <si>
    <t>Svietidla typ B</t>
  </si>
  <si>
    <t>por.č.20</t>
  </si>
  <si>
    <t>por.č. 12</t>
  </si>
  <si>
    <t>por.č. 17</t>
  </si>
  <si>
    <t>por. č. 18, 19</t>
  </si>
  <si>
    <t>por.č.1, 2</t>
  </si>
  <si>
    <t>por.č.3</t>
  </si>
  <si>
    <t>por.č.16</t>
  </si>
  <si>
    <t>por.č. 5, 6, 7</t>
  </si>
  <si>
    <t>por.č.10</t>
  </si>
  <si>
    <t xml:space="preserve"> por.č. 4</t>
  </si>
  <si>
    <t xml:space="preserve"> por.č. 8, 9</t>
  </si>
  <si>
    <t>por.č.14, 15</t>
  </si>
  <si>
    <t xml:space="preserve"> por.č.11</t>
  </si>
  <si>
    <t>por.č. 13</t>
  </si>
  <si>
    <t xml:space="preserve">               Rekonštrukcia priestorov ŽOS Vrútky a.s. v zmysle predmetu zákazky. </t>
  </si>
  <si>
    <t xml:space="preserve">Názov objektu:   KOMBINAT (Objekt 1080 – Myčka) </t>
  </si>
  <si>
    <t xml:space="preserve">                  Rekonštrukcia priestorov ŽOS Vrútky a.s. v zmysle predmetu zákazky. </t>
  </si>
  <si>
    <t xml:space="preserve">Názov objektu:   VOZOVKA (Skúšobňa vozňov Hala V1 ) </t>
  </si>
  <si>
    <r>
      <rPr>
        <sz val="11"/>
        <rFont val="Arial CE"/>
        <family val="0"/>
      </rPr>
      <t xml:space="preserve">               </t>
    </r>
    <r>
      <rPr>
        <b/>
        <sz val="11"/>
        <rFont val="Arial CE"/>
        <family val="0"/>
      </rPr>
      <t xml:space="preserve">  Rekonštrukcia priestorov ŽOS Vrútky a.s. v zmysle predmetu zákazky. </t>
    </r>
  </si>
  <si>
    <t xml:space="preserve">Č. výkresu: ES-728-9, ES-728-10 </t>
  </si>
  <si>
    <r>
      <t xml:space="preserve">                       </t>
    </r>
    <r>
      <rPr>
        <b/>
        <sz val="11"/>
        <rFont val="Arial CE"/>
        <family val="0"/>
      </rPr>
      <t xml:space="preserve">Rekonštrukcia priestorov ŽOS Vrútky a.s. v zmysle predmetu zákazky. </t>
    </r>
  </si>
  <si>
    <r>
      <t xml:space="preserve">                   </t>
    </r>
    <r>
      <rPr>
        <b/>
        <sz val="11"/>
        <rFont val="Arial CE"/>
        <family val="0"/>
      </rPr>
      <t>Rekonštrukcia priestorov ŽOS Vrútky a.s. v zmysle predmetu zákazky.</t>
    </r>
    <r>
      <rPr>
        <sz val="10"/>
        <rFont val="Arial CE"/>
        <family val="0"/>
      </rPr>
      <t xml:space="preserve">          </t>
    </r>
  </si>
  <si>
    <t xml:space="preserve">Názov objektu:   OPRAVA LOK SKRIN (Objekt 1020 – XIII. loď) </t>
  </si>
  <si>
    <r>
      <t xml:space="preserve">                    </t>
    </r>
    <r>
      <rPr>
        <b/>
        <sz val="11"/>
        <rFont val="Arial CE"/>
        <family val="0"/>
      </rPr>
      <t xml:space="preserve">Rekonštrukcia priestorov ŽOS Vrútky a.s. v zmysle predmetu zákazky. </t>
    </r>
  </si>
  <si>
    <t>Názov objektu: VOZOVKA (Hala V1)</t>
  </si>
  <si>
    <r>
      <t xml:space="preserve">                </t>
    </r>
    <r>
      <rPr>
        <b/>
        <sz val="11"/>
        <rFont val="Arial CE"/>
        <family val="0"/>
      </rPr>
      <t xml:space="preserve"> Rekonštrukcia priestorov ŽOS Vrútky a.s. v zmysle predmetu zákazky. </t>
    </r>
  </si>
  <si>
    <t xml:space="preserve">Názov objektu:   Lakovňa (lakovací box A, B v hale V3-koľaj č.50,51, box  v hale V3-koľaj č. 49) </t>
  </si>
  <si>
    <t>Č. výkresu:  EL001</t>
  </si>
  <si>
    <r>
      <t xml:space="preserve">                </t>
    </r>
    <r>
      <rPr>
        <b/>
        <sz val="11"/>
        <rFont val="Arial CE"/>
        <family val="0"/>
      </rPr>
      <t xml:space="preserve">Rekonštrukcia priestorov ŽOS Vrútky a.s. v zmysle predmetu zákazky. </t>
    </r>
  </si>
  <si>
    <t xml:space="preserve">Názov objektu:   OPRAVA ETS (Objekt 1040 – impregnácia vinutí trakčných motorov) </t>
  </si>
  <si>
    <t>Č. výkresu: ES-728-5</t>
  </si>
  <si>
    <r>
      <t xml:space="preserve">                </t>
    </r>
    <r>
      <rPr>
        <b/>
        <sz val="11"/>
        <rFont val="Arial CE"/>
        <family val="0"/>
      </rPr>
      <t xml:space="preserve">  Rekonštrukcia priestorov ŽOS Vrútky a.s. v zmysle predmetu zákazky. </t>
    </r>
  </si>
  <si>
    <r>
      <t xml:space="preserve">                   </t>
    </r>
    <r>
      <rPr>
        <b/>
        <sz val="11"/>
        <rFont val="Arial CE"/>
        <family val="0"/>
      </rPr>
      <t xml:space="preserve">Rekonštrukcia priestorov ŽOS Vrútky a.s. v zmysle predmetu zákazky. </t>
    </r>
  </si>
  <si>
    <t>Názov objektu:   Kovačňa ( Kováčňa a Rezáreň )</t>
  </si>
  <si>
    <t>Č. výkresu: ES-728-4</t>
  </si>
  <si>
    <r>
      <t xml:space="preserve">                  </t>
    </r>
    <r>
      <rPr>
        <b/>
        <sz val="11"/>
        <rFont val="Arial CE"/>
        <family val="0"/>
      </rPr>
      <t xml:space="preserve">Rekonštrukcia priestorov ŽOS Vrútky a.s. v zmysle predmetu zákazky. </t>
    </r>
  </si>
  <si>
    <t xml:space="preserve">Názov objektu:   KOLOVKA (Sklad PS3 a Regeneračné PS3  ) </t>
  </si>
  <si>
    <r>
      <t xml:space="preserve">                      </t>
    </r>
    <r>
      <rPr>
        <b/>
        <sz val="11"/>
        <rFont val="Arial CE"/>
        <family val="0"/>
      </rPr>
      <t xml:space="preserve">Rekonštrukcia priestorov ŽOS Vrútky a.s. v zmysle predmetu zákazky.   </t>
    </r>
    <r>
      <rPr>
        <sz val="10"/>
        <rFont val="Arial CE"/>
        <family val="0"/>
      </rPr>
      <t xml:space="preserve"> </t>
    </r>
  </si>
  <si>
    <t>Názov objektu:   OPRAVA ETS (Objekt 1040 – skúšobňa trakčných motorov)</t>
  </si>
  <si>
    <r>
      <t xml:space="preserve">                    </t>
    </r>
    <r>
      <rPr>
        <b/>
        <sz val="11"/>
        <rFont val="Arial CE"/>
        <family val="0"/>
      </rPr>
      <t>Rekonštrukcia priestorov ŽOS Vrútky a.s. v zmysle predmetu zákazky.</t>
    </r>
    <r>
      <rPr>
        <sz val="10"/>
        <rFont val="Arial CE"/>
        <family val="0"/>
      </rPr>
      <t xml:space="preserve"> </t>
    </r>
  </si>
  <si>
    <r>
      <t>Názov objektu: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  KOMBINAT (Objekt 1080 – Váha)</t>
    </r>
  </si>
  <si>
    <t xml:space="preserve">                       Rekonštrukcia priestorov ŽOS Vrútky a.s. v zmysle predmetu zákazky. </t>
  </si>
  <si>
    <t xml:space="preserve">Názov objektu:  VRATNICA A PREV BUD (Administratívna budova) </t>
  </si>
  <si>
    <t>Č. výkresu: ES-728-11</t>
  </si>
  <si>
    <t>Svietidla typ N</t>
  </si>
  <si>
    <t>Názov objektu:   VOZOVKA (Upás, Južný prístavok - VND)</t>
  </si>
  <si>
    <t xml:space="preserve">Názov objektu:   OPRAVA LOK SKRIN (Objekt 1020 – VIII. loď a Objekt 1020 – IX. loď) </t>
  </si>
  <si>
    <t>Názov objektu:   OPRAVA LOK SKRIN ( koľaj č. 60 )</t>
  </si>
  <si>
    <t>Príloha č. 2 Výzvy na predkladanie ponúk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</si>
</sst>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#,##0.00\ &quot;Sk&quot;"/>
    <numFmt numFmtId="182" formatCode="0.000"/>
    <numFmt numFmtId="183" formatCode="_-* #,##0.00\ [$€-1]_-;\-* #,##0.00\ [$€-1]_-;_-* &quot;-&quot;??\ [$€-1]_-;_-@_-"/>
    <numFmt numFmtId="184" formatCode="\P\r\a\vd\a;&quot;Pravda&quot;;&quot;Nepravda&quot;"/>
    <numFmt numFmtId="185" formatCode="[$€-2]\ #\ ##,000_);[Red]\([$¥€-2]\ #\ ##,0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4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0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170" fontId="1" fillId="0" borderId="0" xfId="38" applyFont="1" applyBorder="1" applyAlignment="1">
      <alignment/>
    </xf>
    <xf numFmtId="170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0" fontId="0" fillId="0" borderId="0" xfId="38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1" fontId="5" fillId="0" borderId="0" xfId="38" applyNumberFormat="1" applyFont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0" fontId="0" fillId="0" borderId="0" xfId="38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33" borderId="0" xfId="0" applyNumberFormat="1" applyFill="1" applyAlignment="1">
      <alignment/>
    </xf>
    <xf numFmtId="183" fontId="0" fillId="33" borderId="0" xfId="0" applyNumberFormat="1" applyFill="1" applyAlignment="1">
      <alignment/>
    </xf>
    <xf numFmtId="183" fontId="5" fillId="0" borderId="0" xfId="38" applyNumberFormat="1" applyFont="1" applyAlignment="1">
      <alignment/>
    </xf>
    <xf numFmtId="183" fontId="5" fillId="0" borderId="10" xfId="38" applyNumberFormat="1" applyFont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35" borderId="0" xfId="0" applyFill="1" applyAlignment="1">
      <alignment/>
    </xf>
    <xf numFmtId="0" fontId="49" fillId="0" borderId="0" xfId="0" applyFont="1" applyFill="1" applyAlignment="1">
      <alignment/>
    </xf>
    <xf numFmtId="2" fontId="49" fillId="0" borderId="0" xfId="0" applyNumberFormat="1" applyFont="1" applyFill="1" applyAlignment="1">
      <alignment/>
    </xf>
    <xf numFmtId="183" fontId="4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11" fillId="0" borderId="0" xfId="0" applyFont="1" applyBorder="1" applyAlignment="1">
      <alignment/>
    </xf>
    <xf numFmtId="183" fontId="0" fillId="35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83" fontId="0" fillId="3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18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PageLayoutView="0" workbookViewId="0" topLeftCell="A1">
      <selection activeCell="K30" sqref="K30"/>
    </sheetView>
  </sheetViews>
  <sheetFormatPr defaultColWidth="9.00390625" defaultRowHeight="12.75"/>
  <cols>
    <col min="1" max="1" width="23.25390625" style="0" customWidth="1"/>
    <col min="2" max="2" width="10.7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7" ht="12.75">
      <c r="A1" s="30"/>
      <c r="B1" s="30"/>
      <c r="G1" s="1" t="s">
        <v>9</v>
      </c>
    </row>
    <row r="2" spans="1:9" ht="12.75">
      <c r="A2" s="22" t="s">
        <v>29</v>
      </c>
      <c r="B2" s="22"/>
      <c r="C2" s="22"/>
      <c r="D2" s="22"/>
      <c r="E2" s="22"/>
      <c r="F2" s="22"/>
      <c r="G2" s="21" t="s">
        <v>7</v>
      </c>
      <c r="H2" s="22"/>
      <c r="I2" s="22"/>
    </row>
    <row r="3" spans="4:9" ht="12.75">
      <c r="D3" s="1"/>
      <c r="E3" s="1"/>
      <c r="G3" s="1"/>
      <c r="H3" s="1"/>
      <c r="I3" s="1"/>
    </row>
    <row r="4" spans="4:9" ht="12.75">
      <c r="D4" s="1"/>
      <c r="E4" s="1"/>
      <c r="G4" s="1"/>
      <c r="H4" s="1"/>
      <c r="I4" s="1"/>
    </row>
    <row r="5" ht="20.25">
      <c r="C5" s="19" t="s">
        <v>28</v>
      </c>
    </row>
    <row r="6" spans="1:9" s="24" customFormat="1" ht="12" customHeight="1">
      <c r="A6" s="23"/>
      <c r="D6" s="36"/>
      <c r="I6" s="37"/>
    </row>
    <row r="7" spans="1:9" s="24" customFormat="1" ht="12" customHeight="1">
      <c r="A7" s="13" t="s">
        <v>14</v>
      </c>
      <c r="B7"/>
      <c r="C7"/>
      <c r="D7"/>
      <c r="E7"/>
      <c r="F7"/>
      <c r="G7"/>
      <c r="H7"/>
      <c r="I7"/>
    </row>
    <row r="8" spans="1:9" s="24" customFormat="1" ht="12" customHeight="1">
      <c r="A8" s="11" t="s">
        <v>5</v>
      </c>
      <c r="B8" s="12">
        <v>991.1</v>
      </c>
      <c r="C8" s="12"/>
      <c r="D8" s="31">
        <v>0</v>
      </c>
      <c r="E8" s="12" t="s">
        <v>4</v>
      </c>
      <c r="F8" s="12" t="str">
        <f>A8</f>
        <v>m2</v>
      </c>
      <c r="G8" s="12"/>
      <c r="H8" s="12"/>
      <c r="I8" s="32">
        <f>D8*B8</f>
        <v>0</v>
      </c>
    </row>
    <row r="9" spans="1:9" s="24" customFormat="1" ht="12" customHeight="1">
      <c r="A9" s="23"/>
      <c r="D9" s="36"/>
      <c r="I9" s="37"/>
    </row>
    <row r="10" spans="1:9" s="24" customFormat="1" ht="12" customHeight="1">
      <c r="A10" s="23"/>
      <c r="D10" s="36"/>
      <c r="I10" s="37"/>
    </row>
    <row r="11" spans="1:9" s="24" customFormat="1" ht="12" customHeight="1">
      <c r="A11" s="13" t="s">
        <v>10</v>
      </c>
      <c r="B11"/>
      <c r="C11"/>
      <c r="D11"/>
      <c r="E11"/>
      <c r="F11"/>
      <c r="G11"/>
      <c r="H11"/>
      <c r="I11"/>
    </row>
    <row r="12" spans="1:9" s="24" customFormat="1" ht="12" customHeight="1">
      <c r="A12" s="11" t="s">
        <v>8</v>
      </c>
      <c r="B12" s="12">
        <v>1645.4</v>
      </c>
      <c r="C12" s="12"/>
      <c r="D12" s="31">
        <v>0</v>
      </c>
      <c r="E12" s="11" t="s">
        <v>4</v>
      </c>
      <c r="F12" s="12" t="str">
        <f>A12</f>
        <v>bm</v>
      </c>
      <c r="G12" s="12"/>
      <c r="H12" s="12"/>
      <c r="I12" s="32">
        <f>D12*B12</f>
        <v>0</v>
      </c>
    </row>
    <row r="13" spans="1:9" s="24" customFormat="1" ht="12" customHeight="1">
      <c r="A13" s="23"/>
      <c r="D13" s="36"/>
      <c r="I13" s="37"/>
    </row>
    <row r="14" spans="1:9" s="24" customFormat="1" ht="12" customHeight="1">
      <c r="A14" s="13" t="s">
        <v>15</v>
      </c>
      <c r="B14"/>
      <c r="C14"/>
      <c r="D14"/>
      <c r="E14"/>
      <c r="F14"/>
      <c r="G14"/>
      <c r="H14"/>
      <c r="I14"/>
    </row>
    <row r="15" spans="1:9" s="24" customFormat="1" ht="12" customHeight="1">
      <c r="A15" s="11" t="s">
        <v>8</v>
      </c>
      <c r="B15" s="12">
        <v>613.6</v>
      </c>
      <c r="C15" s="12"/>
      <c r="D15" s="31">
        <v>0</v>
      </c>
      <c r="E15" s="11" t="s">
        <v>4</v>
      </c>
      <c r="F15" s="12" t="str">
        <f>A15</f>
        <v>bm</v>
      </c>
      <c r="G15" s="12"/>
      <c r="H15" s="12"/>
      <c r="I15" s="32">
        <f>D15*B15</f>
        <v>0</v>
      </c>
    </row>
    <row r="16" spans="1:10" s="24" customFormat="1" ht="12" customHeight="1">
      <c r="A16"/>
      <c r="B16"/>
      <c r="C16"/>
      <c r="D16"/>
      <c r="E16"/>
      <c r="F16"/>
      <c r="G16"/>
      <c r="H16"/>
      <c r="I16"/>
      <c r="J16"/>
    </row>
    <row r="17" spans="1:9" s="24" customFormat="1" ht="12" customHeight="1">
      <c r="A17" s="13" t="s">
        <v>11</v>
      </c>
      <c r="B17"/>
      <c r="C17"/>
      <c r="D17"/>
      <c r="E17"/>
      <c r="F17"/>
      <c r="G17"/>
      <c r="H17"/>
      <c r="I17"/>
    </row>
    <row r="18" spans="1:9" s="24" customFormat="1" ht="12" customHeight="1">
      <c r="A18" s="11" t="s">
        <v>8</v>
      </c>
      <c r="B18" s="12">
        <v>698.8</v>
      </c>
      <c r="C18" s="12"/>
      <c r="D18" s="31">
        <v>0</v>
      </c>
      <c r="E18" s="11" t="s">
        <v>4</v>
      </c>
      <c r="F18" s="12" t="str">
        <f>A18</f>
        <v>bm</v>
      </c>
      <c r="G18" s="12"/>
      <c r="H18" s="12"/>
      <c r="I18" s="32">
        <f>D18*B18</f>
        <v>0</v>
      </c>
    </row>
    <row r="19" spans="1:9" s="24" customFormat="1" ht="12" customHeight="1">
      <c r="A19" s="23"/>
      <c r="D19" s="36"/>
      <c r="I19" s="37"/>
    </row>
    <row r="20" spans="1:9" s="24" customFormat="1" ht="12" customHeight="1">
      <c r="A20" s="13" t="s">
        <v>12</v>
      </c>
      <c r="B20"/>
      <c r="C20"/>
      <c r="D20"/>
      <c r="E20"/>
      <c r="F20"/>
      <c r="G20"/>
      <c r="H20"/>
      <c r="I20"/>
    </row>
    <row r="21" spans="1:9" s="24" customFormat="1" ht="12" customHeight="1">
      <c r="A21" s="11" t="s">
        <v>5</v>
      </c>
      <c r="B21" s="12">
        <v>128</v>
      </c>
      <c r="C21" s="12"/>
      <c r="D21" s="31">
        <v>0</v>
      </c>
      <c r="E21" s="12" t="s">
        <v>4</v>
      </c>
      <c r="F21" s="12" t="str">
        <f>A21</f>
        <v>m2</v>
      </c>
      <c r="G21" s="12"/>
      <c r="H21" s="12"/>
      <c r="I21" s="32">
        <f>D21*B21</f>
        <v>0</v>
      </c>
    </row>
    <row r="22" spans="1:9" s="24" customFormat="1" ht="12" customHeight="1">
      <c r="A22" s="23"/>
      <c r="D22" s="36"/>
      <c r="I22" s="37"/>
    </row>
    <row r="23" spans="1:9" s="24" customFormat="1" ht="12" customHeight="1">
      <c r="A23" s="13" t="s">
        <v>13</v>
      </c>
      <c r="B23"/>
      <c r="C23"/>
      <c r="D23"/>
      <c r="E23"/>
      <c r="F23"/>
      <c r="G23"/>
      <c r="H23"/>
      <c r="I23"/>
    </row>
    <row r="24" spans="1:9" s="24" customFormat="1" ht="12" customHeight="1">
      <c r="A24" s="11" t="s">
        <v>5</v>
      </c>
      <c r="B24" s="12">
        <v>475.2</v>
      </c>
      <c r="C24" s="12"/>
      <c r="D24" s="31">
        <v>0</v>
      </c>
      <c r="E24" s="12" t="s">
        <v>4</v>
      </c>
      <c r="F24" s="12" t="str">
        <f>A24</f>
        <v>m2</v>
      </c>
      <c r="G24" s="12"/>
      <c r="H24" s="12"/>
      <c r="I24" s="32">
        <f>D24*B24</f>
        <v>0</v>
      </c>
    </row>
    <row r="25" spans="1:9" s="24" customFormat="1" ht="12" customHeight="1">
      <c r="A25" s="23"/>
      <c r="D25" s="36"/>
      <c r="I25" s="37"/>
    </row>
    <row r="26" spans="1:9" s="24" customFormat="1" ht="12" customHeight="1">
      <c r="A26" s="13" t="s">
        <v>16</v>
      </c>
      <c r="B26"/>
      <c r="C26"/>
      <c r="D26"/>
      <c r="E26"/>
      <c r="F26"/>
      <c r="G26"/>
      <c r="H26"/>
      <c r="I26"/>
    </row>
    <row r="27" spans="1:9" s="24" customFormat="1" ht="12" customHeight="1">
      <c r="A27" s="11" t="s">
        <v>5</v>
      </c>
      <c r="B27" s="12"/>
      <c r="C27" s="12"/>
      <c r="D27" s="31">
        <v>0</v>
      </c>
      <c r="E27" s="12" t="s">
        <v>4</v>
      </c>
      <c r="F27" s="12" t="str">
        <f>A27</f>
        <v>m2</v>
      </c>
      <c r="G27" s="12"/>
      <c r="H27" s="12"/>
      <c r="I27" s="32">
        <v>0</v>
      </c>
    </row>
    <row r="28" spans="1:10" s="35" customFormat="1" ht="12" customHeight="1">
      <c r="A28" s="23"/>
      <c r="B28" s="24"/>
      <c r="C28" s="24"/>
      <c r="D28" s="36"/>
      <c r="E28" s="24"/>
      <c r="F28" s="24"/>
      <c r="G28" s="24"/>
      <c r="H28" s="24"/>
      <c r="I28" s="37"/>
      <c r="J28" s="24"/>
    </row>
    <row r="29" spans="1:10" s="35" customFormat="1" ht="12" customHeight="1">
      <c r="A29" s="13" t="s">
        <v>17</v>
      </c>
      <c r="B29"/>
      <c r="C29"/>
      <c r="D29"/>
      <c r="E29"/>
      <c r="F29"/>
      <c r="G29"/>
      <c r="H29"/>
      <c r="I29"/>
      <c r="J29" s="24"/>
    </row>
    <row r="30" spans="1:9" s="24" customFormat="1" ht="12" customHeight="1">
      <c r="A30" s="11"/>
      <c r="B30" s="12"/>
      <c r="C30" s="12"/>
      <c r="D30" s="31"/>
      <c r="E30" s="11" t="s">
        <v>4</v>
      </c>
      <c r="F30" s="12">
        <f>A30</f>
        <v>0</v>
      </c>
      <c r="G30" s="12"/>
      <c r="H30" s="12"/>
      <c r="I30" s="32">
        <v>0</v>
      </c>
    </row>
    <row r="31" spans="1:9" s="24" customFormat="1" ht="12" customHeight="1">
      <c r="A31" s="23"/>
      <c r="D31" s="36"/>
      <c r="I31" s="37"/>
    </row>
    <row r="32" spans="1:9" s="24" customFormat="1" ht="12" customHeight="1">
      <c r="A32" s="13" t="s">
        <v>18</v>
      </c>
      <c r="B32"/>
      <c r="C32"/>
      <c r="D32"/>
      <c r="E32"/>
      <c r="F32"/>
      <c r="G32"/>
      <c r="H32"/>
      <c r="I32"/>
    </row>
    <row r="33" spans="1:9" s="24" customFormat="1" ht="12" customHeight="1">
      <c r="A33" s="11"/>
      <c r="B33" s="12"/>
      <c r="C33" s="12"/>
      <c r="D33" s="31"/>
      <c r="E33" s="11" t="s">
        <v>4</v>
      </c>
      <c r="F33" s="12">
        <f>A33</f>
        <v>0</v>
      </c>
      <c r="G33" s="12"/>
      <c r="H33" s="12"/>
      <c r="I33" s="32">
        <v>0</v>
      </c>
    </row>
    <row r="34" spans="1:10" s="24" customFormat="1" ht="12" customHeight="1">
      <c r="A34"/>
      <c r="B34"/>
      <c r="C34"/>
      <c r="D34"/>
      <c r="E34"/>
      <c r="F34"/>
      <c r="G34"/>
      <c r="H34"/>
      <c r="I34"/>
      <c r="J34"/>
    </row>
    <row r="35" spans="1:9" s="24" customFormat="1" ht="12" customHeight="1">
      <c r="A35" s="13" t="s">
        <v>19</v>
      </c>
      <c r="B35"/>
      <c r="C35"/>
      <c r="D35"/>
      <c r="E35"/>
      <c r="F35"/>
      <c r="G35"/>
      <c r="H35"/>
      <c r="I35"/>
    </row>
    <row r="36" spans="1:9" s="24" customFormat="1" ht="12" customHeight="1">
      <c r="A36" s="11" t="s">
        <v>5</v>
      </c>
      <c r="B36" s="12">
        <v>261</v>
      </c>
      <c r="C36" s="12"/>
      <c r="D36" s="31">
        <v>0</v>
      </c>
      <c r="E36" s="11" t="s">
        <v>4</v>
      </c>
      <c r="F36" s="12" t="str">
        <f>A36</f>
        <v>m2</v>
      </c>
      <c r="G36" s="12"/>
      <c r="H36" s="12"/>
      <c r="I36" s="32">
        <f>D36*B36</f>
        <v>0</v>
      </c>
    </row>
    <row r="37" spans="1:9" s="24" customFormat="1" ht="12" customHeight="1">
      <c r="A37" s="23"/>
      <c r="D37" s="36"/>
      <c r="I37" s="37"/>
    </row>
    <row r="38" spans="1:9" s="24" customFormat="1" ht="12" customHeight="1">
      <c r="A38" s="13" t="s">
        <v>20</v>
      </c>
      <c r="B38"/>
      <c r="C38"/>
      <c r="D38"/>
      <c r="E38"/>
      <c r="F38"/>
      <c r="G38"/>
      <c r="H38"/>
      <c r="I38"/>
    </row>
    <row r="39" spans="1:9" s="24" customFormat="1" ht="12" customHeight="1">
      <c r="A39" s="11" t="s">
        <v>5</v>
      </c>
      <c r="B39" s="12">
        <v>2016</v>
      </c>
      <c r="C39" s="12"/>
      <c r="D39" s="31">
        <v>0</v>
      </c>
      <c r="E39" s="12" t="s">
        <v>4</v>
      </c>
      <c r="F39" s="12" t="str">
        <f>A39</f>
        <v>m2</v>
      </c>
      <c r="G39" s="12"/>
      <c r="H39" s="12"/>
      <c r="I39" s="32">
        <f>D39*B39</f>
        <v>0</v>
      </c>
    </row>
    <row r="40" spans="1:9" s="24" customFormat="1" ht="12" customHeight="1">
      <c r="A40" s="23"/>
      <c r="D40" s="36"/>
      <c r="I40" s="37"/>
    </row>
    <row r="41" spans="1:9" s="24" customFormat="1" ht="12" customHeight="1">
      <c r="A41" s="13" t="s">
        <v>21</v>
      </c>
      <c r="B41"/>
      <c r="C41"/>
      <c r="D41"/>
      <c r="E41"/>
      <c r="F41"/>
      <c r="G41"/>
      <c r="H41"/>
      <c r="I41"/>
    </row>
    <row r="42" spans="1:9" s="24" customFormat="1" ht="12" customHeight="1">
      <c r="A42" s="11" t="s">
        <v>5</v>
      </c>
      <c r="B42" s="12">
        <v>2016</v>
      </c>
      <c r="C42" s="12"/>
      <c r="D42" s="31">
        <v>0</v>
      </c>
      <c r="E42" s="12" t="s">
        <v>4</v>
      </c>
      <c r="F42" s="12" t="str">
        <f>A42</f>
        <v>m2</v>
      </c>
      <c r="G42" s="12"/>
      <c r="H42" s="12"/>
      <c r="I42" s="32">
        <f>D42*B42</f>
        <v>0</v>
      </c>
    </row>
    <row r="43" spans="1:9" s="24" customFormat="1" ht="12" customHeight="1">
      <c r="A43" s="23"/>
      <c r="D43" s="36"/>
      <c r="I43" s="37"/>
    </row>
    <row r="44" spans="1:9" s="24" customFormat="1" ht="12" customHeight="1">
      <c r="A44" s="13" t="s">
        <v>22</v>
      </c>
      <c r="B44"/>
      <c r="C44"/>
      <c r="D44"/>
      <c r="E44"/>
      <c r="F44"/>
      <c r="G44"/>
      <c r="H44"/>
      <c r="I44"/>
    </row>
    <row r="45" spans="1:9" s="24" customFormat="1" ht="12" customHeight="1">
      <c r="A45" s="11" t="s">
        <v>5</v>
      </c>
      <c r="B45" s="12"/>
      <c r="C45" s="12"/>
      <c r="D45" s="31">
        <v>0</v>
      </c>
      <c r="E45" s="12" t="s">
        <v>4</v>
      </c>
      <c r="F45" s="12" t="str">
        <f>A45</f>
        <v>m2</v>
      </c>
      <c r="G45" s="12"/>
      <c r="H45" s="12"/>
      <c r="I45" s="32">
        <v>0</v>
      </c>
    </row>
    <row r="46" spans="1:9" s="24" customFormat="1" ht="12" customHeight="1">
      <c r="A46" s="23"/>
      <c r="D46" s="36"/>
      <c r="I46" s="37"/>
    </row>
    <row r="47" spans="1:10" ht="12" customHeight="1">
      <c r="A47" s="13" t="s">
        <v>23</v>
      </c>
      <c r="J47" s="24"/>
    </row>
    <row r="48" spans="1:9" s="24" customFormat="1" ht="12" customHeight="1">
      <c r="A48" s="11" t="s">
        <v>8</v>
      </c>
      <c r="B48" s="12">
        <v>1537.2</v>
      </c>
      <c r="C48" s="12"/>
      <c r="D48" s="31">
        <v>0</v>
      </c>
      <c r="E48" s="11" t="s">
        <v>4</v>
      </c>
      <c r="F48" s="12" t="str">
        <f>A48</f>
        <v>bm</v>
      </c>
      <c r="G48" s="12"/>
      <c r="H48" s="12"/>
      <c r="I48" s="32">
        <f>D48*B48</f>
        <v>0</v>
      </c>
    </row>
    <row r="49" spans="1:9" s="24" customFormat="1" ht="12" customHeight="1">
      <c r="A49" s="23"/>
      <c r="D49" s="36"/>
      <c r="I49" s="37"/>
    </row>
    <row r="50" spans="1:9" s="24" customFormat="1" ht="12" customHeight="1">
      <c r="A50" s="13" t="s">
        <v>25</v>
      </c>
      <c r="B50"/>
      <c r="C50"/>
      <c r="D50"/>
      <c r="E50"/>
      <c r="F50"/>
      <c r="G50"/>
      <c r="H50"/>
      <c r="I50"/>
    </row>
    <row r="51" spans="1:9" s="24" customFormat="1" ht="16.5" customHeight="1">
      <c r="A51" s="11" t="s">
        <v>24</v>
      </c>
      <c r="B51" s="12">
        <v>120</v>
      </c>
      <c r="C51" s="12"/>
      <c r="D51" s="31">
        <v>0</v>
      </c>
      <c r="E51" s="11" t="s">
        <v>4</v>
      </c>
      <c r="F51" s="12" t="str">
        <f>A51</f>
        <v>ks</v>
      </c>
      <c r="G51" s="12"/>
      <c r="H51" s="12"/>
      <c r="I51" s="32">
        <f>D51*B51</f>
        <v>0</v>
      </c>
    </row>
    <row r="52" spans="1:9" s="24" customFormat="1" ht="2.25" customHeight="1">
      <c r="A52" s="11"/>
      <c r="B52" s="12"/>
      <c r="C52" s="12"/>
      <c r="D52" s="31"/>
      <c r="E52" s="11"/>
      <c r="F52" s="12"/>
      <c r="G52" s="12"/>
      <c r="H52" s="12"/>
      <c r="I52" s="32"/>
    </row>
    <row r="53" spans="1:9" s="24" customFormat="1" ht="18.75" customHeight="1">
      <c r="A53" s="13" t="s">
        <v>27</v>
      </c>
      <c r="B53"/>
      <c r="C53"/>
      <c r="D53"/>
      <c r="E53"/>
      <c r="F53"/>
      <c r="G53"/>
      <c r="H53"/>
      <c r="I53"/>
    </row>
    <row r="54" spans="1:9" s="24" customFormat="1" ht="12" customHeight="1">
      <c r="A54" s="11" t="s">
        <v>5</v>
      </c>
      <c r="B54" s="12">
        <v>128</v>
      </c>
      <c r="C54" s="12"/>
      <c r="D54" s="31">
        <v>0</v>
      </c>
      <c r="E54" s="11" t="s">
        <v>4</v>
      </c>
      <c r="F54" s="12" t="str">
        <f>A54</f>
        <v>m2</v>
      </c>
      <c r="G54" s="12"/>
      <c r="H54" s="12"/>
      <c r="I54" s="32">
        <f>D54*B54</f>
        <v>0</v>
      </c>
    </row>
    <row r="55" spans="1:10" s="24" customFormat="1" ht="27.75" customHeight="1">
      <c r="A55" s="14" t="s">
        <v>3</v>
      </c>
      <c r="B55" s="15"/>
      <c r="C55" s="15"/>
      <c r="D55" s="16"/>
      <c r="E55" s="16"/>
      <c r="F55" s="17"/>
      <c r="G55" s="17"/>
      <c r="H55" s="17"/>
      <c r="I55" s="33">
        <f>SUM(I7:I54)</f>
        <v>0</v>
      </c>
      <c r="J55" s="15"/>
    </row>
    <row r="56" spans="1:10" s="35" customFormat="1" ht="15" customHeight="1">
      <c r="A56" s="26" t="s">
        <v>6</v>
      </c>
      <c r="B56" s="27"/>
      <c r="C56" s="27"/>
      <c r="D56" s="28"/>
      <c r="E56" s="28"/>
      <c r="F56" s="29"/>
      <c r="G56" s="29"/>
      <c r="H56" s="29"/>
      <c r="I56" s="34">
        <f>ROUND(I55*0.2,2)</f>
        <v>0</v>
      </c>
      <c r="J56" s="15"/>
    </row>
    <row r="57" spans="1:11" s="35" customFormat="1" ht="19.5" customHeight="1">
      <c r="A57" s="14" t="s">
        <v>2</v>
      </c>
      <c r="B57" s="15"/>
      <c r="C57" s="15"/>
      <c r="D57" s="16"/>
      <c r="E57" s="16"/>
      <c r="F57" s="17"/>
      <c r="G57" s="17"/>
      <c r="H57" s="17"/>
      <c r="I57" s="33">
        <f>SUM(I55:I56)</f>
        <v>0</v>
      </c>
      <c r="J57" s="15"/>
      <c r="K57" s="24"/>
    </row>
    <row r="58" spans="1:10" s="24" customFormat="1" ht="15">
      <c r="A58" s="14"/>
      <c r="B58" s="15"/>
      <c r="C58" s="15"/>
      <c r="D58" s="3"/>
      <c r="E58" s="16"/>
      <c r="F58" s="17"/>
      <c r="G58" s="17"/>
      <c r="H58" s="17"/>
      <c r="I58" s="18"/>
      <c r="J58" s="15"/>
    </row>
    <row r="59" spans="1:10" s="24" customFormat="1" ht="15">
      <c r="A59" s="14"/>
      <c r="B59" s="15"/>
      <c r="C59" s="15"/>
      <c r="D59" s="3"/>
      <c r="E59" s="16"/>
      <c r="F59" s="17"/>
      <c r="G59" s="17"/>
      <c r="H59" s="17"/>
      <c r="I59" s="18"/>
      <c r="J59" s="15"/>
    </row>
    <row r="60" spans="1:10" s="24" customFormat="1" ht="9" customHeight="1">
      <c r="A60" s="14"/>
      <c r="B60" s="15"/>
      <c r="C60" s="15"/>
      <c r="D60" s="3"/>
      <c r="E60" s="16"/>
      <c r="F60" s="17"/>
      <c r="G60" s="17"/>
      <c r="H60" s="17"/>
      <c r="I60" s="18"/>
      <c r="J60" s="15"/>
    </row>
    <row r="61" spans="1:10" s="24" customFormat="1" ht="12.75">
      <c r="A61" s="3"/>
      <c r="B61" s="3"/>
      <c r="C61" s="3"/>
      <c r="D61" s="3"/>
      <c r="E61" s="3"/>
      <c r="F61" s="2"/>
      <c r="G61" s="2"/>
      <c r="H61" s="3"/>
      <c r="I61" s="4"/>
      <c r="J61" s="3"/>
    </row>
    <row r="62" spans="1:10" s="24" customFormat="1" ht="12.75">
      <c r="A62" s="10"/>
      <c r="B62" s="3"/>
      <c r="C62" s="3"/>
      <c r="D62" s="3"/>
      <c r="E62" s="3"/>
      <c r="F62" s="2"/>
      <c r="G62" s="2"/>
      <c r="H62" s="3"/>
      <c r="I62" s="4"/>
      <c r="J62" s="3"/>
    </row>
    <row r="63" spans="1:10" s="24" customFormat="1" ht="9" customHeight="1">
      <c r="A63" s="2"/>
      <c r="B63" s="2"/>
      <c r="C63" s="2"/>
      <c r="D63" s="3" t="s">
        <v>0</v>
      </c>
      <c r="E63" s="5"/>
      <c r="F63" s="6"/>
      <c r="G63" s="3"/>
      <c r="H63" s="5"/>
      <c r="I63" s="6"/>
      <c r="J63" s="7"/>
    </row>
    <row r="64" spans="1:10" s="24" customFormat="1" ht="12.75">
      <c r="A64" s="2"/>
      <c r="B64" s="2"/>
      <c r="C64" s="2"/>
      <c r="D64" s="3" t="s">
        <v>1</v>
      </c>
      <c r="E64" s="5"/>
      <c r="F64" s="6"/>
      <c r="G64" s="3"/>
      <c r="H64" s="5"/>
      <c r="I64" s="6"/>
      <c r="J64" s="7"/>
    </row>
    <row r="65" spans="1:10" s="24" customFormat="1" ht="12.75">
      <c r="A65" s="6"/>
      <c r="B65" s="2"/>
      <c r="C65" s="2"/>
      <c r="D65" s="8"/>
      <c r="E65" s="8"/>
      <c r="F65" s="9"/>
      <c r="G65" s="9"/>
      <c r="H65" s="9"/>
      <c r="I65" s="9"/>
      <c r="J65" s="3"/>
    </row>
    <row r="66" spans="1:10" s="24" customFormat="1" ht="9" customHeight="1">
      <c r="A66" s="25"/>
      <c r="B66" s="3"/>
      <c r="C66" s="3"/>
      <c r="D66" s="3"/>
      <c r="E66" s="3"/>
      <c r="F66" s="3"/>
      <c r="G66" s="3"/>
      <c r="H66" s="3"/>
      <c r="I66" s="3"/>
      <c r="J66" s="3"/>
    </row>
    <row r="67" spans="1:10" s="24" customFormat="1" ht="12.75">
      <c r="A67" s="6"/>
      <c r="B67" s="2"/>
      <c r="C67" s="2"/>
      <c r="D67" s="20"/>
      <c r="E67" s="3"/>
      <c r="F67" s="3"/>
      <c r="G67" s="2"/>
      <c r="H67" s="3"/>
      <c r="I67" s="3"/>
      <c r="J67" s="3"/>
    </row>
    <row r="68" spans="1:19" s="2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S68" s="24" t="s">
        <v>26</v>
      </c>
    </row>
    <row r="69" spans="1:10" s="24" customFormat="1" ht="9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2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2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24" customFormat="1" ht="9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2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2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24" customFormat="1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s="2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s="2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2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24" customFormat="1" ht="9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24" customFormat="1" ht="12.75">
      <c r="A82"/>
      <c r="B82"/>
      <c r="C82"/>
      <c r="D82"/>
      <c r="E82"/>
      <c r="F82"/>
      <c r="G82"/>
      <c r="H82"/>
      <c r="I82"/>
      <c r="J82"/>
    </row>
    <row r="83" spans="1:10" s="24" customFormat="1" ht="12.75">
      <c r="A83"/>
      <c r="B83"/>
      <c r="C83"/>
      <c r="D83"/>
      <c r="E83"/>
      <c r="F83"/>
      <c r="G83"/>
      <c r="H83"/>
      <c r="I83"/>
      <c r="J83"/>
    </row>
    <row r="84" spans="1:10" s="24" customFormat="1" ht="9" customHeight="1">
      <c r="A84"/>
      <c r="B84"/>
      <c r="C84"/>
      <c r="D84"/>
      <c r="E84"/>
      <c r="F84"/>
      <c r="G84"/>
      <c r="H84"/>
      <c r="I84"/>
      <c r="J84"/>
    </row>
    <row r="85" spans="1:10" s="24" customFormat="1" ht="9" customHeight="1">
      <c r="A85"/>
      <c r="B85"/>
      <c r="C85"/>
      <c r="D85"/>
      <c r="E85"/>
      <c r="F85"/>
      <c r="G85"/>
      <c r="H85"/>
      <c r="I85"/>
      <c r="J85"/>
    </row>
    <row r="86" spans="1:10" s="35" customFormat="1" ht="12.75">
      <c r="A86"/>
      <c r="B86"/>
      <c r="C86"/>
      <c r="D86"/>
      <c r="E86"/>
      <c r="F86"/>
      <c r="G86"/>
      <c r="H86"/>
      <c r="I86"/>
      <c r="J86"/>
    </row>
    <row r="87" spans="1:10" s="35" customFormat="1" ht="12.75">
      <c r="A87"/>
      <c r="B87"/>
      <c r="C87"/>
      <c r="D87"/>
      <c r="E87"/>
      <c r="F87"/>
      <c r="G87"/>
      <c r="H87"/>
      <c r="I87"/>
      <c r="J87"/>
    </row>
    <row r="88" spans="1:10" s="24" customFormat="1" ht="12.75">
      <c r="A88"/>
      <c r="B88"/>
      <c r="C88"/>
      <c r="D88"/>
      <c r="E88"/>
      <c r="F88"/>
      <c r="G88"/>
      <c r="H88"/>
      <c r="I88"/>
      <c r="J88"/>
    </row>
    <row r="89" spans="1:10" s="24" customFormat="1" ht="11.25" customHeight="1">
      <c r="A89"/>
      <c r="B89"/>
      <c r="C89"/>
      <c r="D89"/>
      <c r="E89"/>
      <c r="F89"/>
      <c r="G89"/>
      <c r="H89"/>
      <c r="I89"/>
      <c r="J89"/>
    </row>
    <row r="90" spans="1:10" s="24" customFormat="1" ht="12.75" customHeight="1">
      <c r="A90"/>
      <c r="B90"/>
      <c r="C90"/>
      <c r="D90"/>
      <c r="E90"/>
      <c r="F90"/>
      <c r="G90"/>
      <c r="H90"/>
      <c r="I90"/>
      <c r="J90"/>
    </row>
    <row r="91" spans="1:10" s="24" customFormat="1" ht="12.75">
      <c r="A91"/>
      <c r="B91"/>
      <c r="C91"/>
      <c r="D91"/>
      <c r="E91"/>
      <c r="F91"/>
      <c r="G91"/>
      <c r="H91"/>
      <c r="I91"/>
      <c r="J91"/>
    </row>
    <row r="92" spans="1:10" s="24" customFormat="1" ht="12.75">
      <c r="A92"/>
      <c r="B92"/>
      <c r="C92"/>
      <c r="D92"/>
      <c r="E92"/>
      <c r="F92"/>
      <c r="G92"/>
      <c r="H92"/>
      <c r="I92"/>
      <c r="J92"/>
    </row>
    <row r="93" spans="1:10" s="24" customFormat="1" ht="15" customHeight="1">
      <c r="A93"/>
      <c r="B93"/>
      <c r="C93"/>
      <c r="D93"/>
      <c r="E93"/>
      <c r="F93"/>
      <c r="G93"/>
      <c r="H93"/>
      <c r="I93"/>
      <c r="J93"/>
    </row>
    <row r="94" spans="1:10" s="24" customFormat="1" ht="12.75">
      <c r="A94"/>
      <c r="B94"/>
      <c r="C94"/>
      <c r="D94"/>
      <c r="E94"/>
      <c r="F94"/>
      <c r="G94"/>
      <c r="H94"/>
      <c r="I94"/>
      <c r="J94"/>
    </row>
    <row r="95" spans="1:10" s="24" customFormat="1" ht="12.75">
      <c r="A95"/>
      <c r="B95"/>
      <c r="C95"/>
      <c r="D95"/>
      <c r="E95"/>
      <c r="F95"/>
      <c r="G95"/>
      <c r="H95"/>
      <c r="I95"/>
      <c r="J95"/>
    </row>
    <row r="96" spans="1:10" s="24" customFormat="1" ht="15" customHeight="1">
      <c r="A96"/>
      <c r="B96"/>
      <c r="C96"/>
      <c r="D96"/>
      <c r="E96"/>
      <c r="F96"/>
      <c r="G96"/>
      <c r="H96"/>
      <c r="I96"/>
      <c r="J96"/>
    </row>
    <row r="97" spans="1:10" s="24" customFormat="1" ht="12.75">
      <c r="A97"/>
      <c r="B97"/>
      <c r="C97"/>
      <c r="D97"/>
      <c r="E97"/>
      <c r="F97"/>
      <c r="G97"/>
      <c r="H97"/>
      <c r="I97"/>
      <c r="J97"/>
    </row>
    <row r="98" spans="1:10" s="24" customFormat="1" ht="12.75">
      <c r="A98"/>
      <c r="B98"/>
      <c r="C98"/>
      <c r="D98"/>
      <c r="E98"/>
      <c r="F98"/>
      <c r="G98"/>
      <c r="H98"/>
      <c r="I98"/>
      <c r="J98"/>
    </row>
    <row r="99" spans="1:10" s="24" customFormat="1" ht="14.25" customHeight="1">
      <c r="A99"/>
      <c r="B99"/>
      <c r="C99"/>
      <c r="D99"/>
      <c r="E99"/>
      <c r="F99"/>
      <c r="G99"/>
      <c r="H99"/>
      <c r="I99"/>
      <c r="J99"/>
    </row>
    <row r="100" spans="1:10" s="24" customFormat="1" ht="12.75">
      <c r="A100"/>
      <c r="B100"/>
      <c r="C100"/>
      <c r="D100"/>
      <c r="E100"/>
      <c r="F100"/>
      <c r="G100"/>
      <c r="H100"/>
      <c r="I100"/>
      <c r="J100"/>
    </row>
    <row r="101" spans="1:10" s="24" customFormat="1" ht="12.75">
      <c r="A101"/>
      <c r="B101"/>
      <c r="C101"/>
      <c r="D101"/>
      <c r="E101"/>
      <c r="F101"/>
      <c r="G101"/>
      <c r="H101"/>
      <c r="I101"/>
      <c r="J101"/>
    </row>
    <row r="102" spans="1:10" s="24" customFormat="1" ht="14.25" customHeight="1">
      <c r="A102"/>
      <c r="B102"/>
      <c r="C102"/>
      <c r="D102"/>
      <c r="E102"/>
      <c r="F102"/>
      <c r="G102"/>
      <c r="H102"/>
      <c r="I102"/>
      <c r="J102"/>
    </row>
    <row r="103" spans="1:10" s="24" customFormat="1" ht="12.75">
      <c r="A103"/>
      <c r="B103"/>
      <c r="C103"/>
      <c r="D103"/>
      <c r="E103"/>
      <c r="F103"/>
      <c r="G103"/>
      <c r="H103"/>
      <c r="I103"/>
      <c r="J103"/>
    </row>
    <row r="104" spans="1:10" s="24" customFormat="1" ht="12.75">
      <c r="A104"/>
      <c r="B104"/>
      <c r="C104"/>
      <c r="D104"/>
      <c r="E104"/>
      <c r="F104"/>
      <c r="G104"/>
      <c r="H104"/>
      <c r="I104"/>
      <c r="J104"/>
    </row>
    <row r="105" spans="1:10" s="24" customFormat="1" ht="15" customHeight="1">
      <c r="A105"/>
      <c r="B105"/>
      <c r="C105"/>
      <c r="D105"/>
      <c r="E105"/>
      <c r="F105"/>
      <c r="G105"/>
      <c r="H105"/>
      <c r="I105"/>
      <c r="J105"/>
    </row>
    <row r="106" spans="1:10" s="24" customFormat="1" ht="12.75">
      <c r="A106"/>
      <c r="B106"/>
      <c r="C106"/>
      <c r="D106"/>
      <c r="E106"/>
      <c r="F106"/>
      <c r="G106"/>
      <c r="H106"/>
      <c r="I106"/>
      <c r="J106"/>
    </row>
    <row r="107" spans="1:10" s="24" customFormat="1" ht="12.75">
      <c r="A107"/>
      <c r="B107"/>
      <c r="C107"/>
      <c r="D107"/>
      <c r="E107"/>
      <c r="F107"/>
      <c r="G107"/>
      <c r="H107"/>
      <c r="I107"/>
      <c r="J107"/>
    </row>
    <row r="108" spans="1:10" s="24" customFormat="1" ht="14.25" customHeight="1">
      <c r="A108"/>
      <c r="B108"/>
      <c r="C108"/>
      <c r="D108"/>
      <c r="E108"/>
      <c r="F108"/>
      <c r="G108"/>
      <c r="H108"/>
      <c r="I108"/>
      <c r="J108"/>
    </row>
    <row r="109" spans="1:10" s="24" customFormat="1" ht="12.75">
      <c r="A109"/>
      <c r="B109"/>
      <c r="C109"/>
      <c r="D109"/>
      <c r="E109"/>
      <c r="F109"/>
      <c r="G109"/>
      <c r="H109"/>
      <c r="I109"/>
      <c r="J109"/>
    </row>
    <row r="110" spans="1:10" s="24" customFormat="1" ht="12.75">
      <c r="A110"/>
      <c r="B110"/>
      <c r="C110"/>
      <c r="D110"/>
      <c r="E110"/>
      <c r="F110"/>
      <c r="G110"/>
      <c r="H110"/>
      <c r="I110"/>
      <c r="J110"/>
    </row>
    <row r="111" spans="1:10" s="24" customFormat="1" ht="9" customHeight="1">
      <c r="A111"/>
      <c r="B111"/>
      <c r="C111"/>
      <c r="D111"/>
      <c r="E111"/>
      <c r="F111"/>
      <c r="G111"/>
      <c r="H111"/>
      <c r="I111"/>
      <c r="J111"/>
    </row>
    <row r="112" spans="1:10" s="24" customFormat="1" ht="12.75">
      <c r="A112"/>
      <c r="B112"/>
      <c r="C112"/>
      <c r="D112"/>
      <c r="E112"/>
      <c r="F112"/>
      <c r="G112"/>
      <c r="H112"/>
      <c r="I112"/>
      <c r="J112"/>
    </row>
    <row r="113" spans="1:10" s="24" customFormat="1" ht="12.75">
      <c r="A113"/>
      <c r="B113"/>
      <c r="C113"/>
      <c r="D113"/>
      <c r="E113"/>
      <c r="F113"/>
      <c r="G113"/>
      <c r="H113"/>
      <c r="I113"/>
      <c r="J113"/>
    </row>
    <row r="114" ht="9" customHeight="1"/>
    <row r="115" spans="1:10" s="24" customFormat="1" ht="12.75">
      <c r="A115"/>
      <c r="B115"/>
      <c r="C115"/>
      <c r="D115"/>
      <c r="E115"/>
      <c r="F115"/>
      <c r="G115"/>
      <c r="H115"/>
      <c r="I115"/>
      <c r="J115"/>
    </row>
    <row r="116" spans="1:10" s="24" customFormat="1" ht="12.75">
      <c r="A116"/>
      <c r="B116"/>
      <c r="C116"/>
      <c r="D116"/>
      <c r="E116"/>
      <c r="F116"/>
      <c r="G116"/>
      <c r="H116"/>
      <c r="I116"/>
      <c r="J116"/>
    </row>
    <row r="117" spans="1:10" s="24" customFormat="1" ht="9" customHeight="1">
      <c r="A117"/>
      <c r="B117"/>
      <c r="C117"/>
      <c r="D117"/>
      <c r="E117"/>
      <c r="F117"/>
      <c r="G117"/>
      <c r="H117"/>
      <c r="I117"/>
      <c r="J117"/>
    </row>
    <row r="118" spans="1:10" s="24" customFormat="1" ht="12.75">
      <c r="A118"/>
      <c r="B118"/>
      <c r="C118"/>
      <c r="D118"/>
      <c r="E118"/>
      <c r="F118"/>
      <c r="G118"/>
      <c r="H118"/>
      <c r="I118"/>
      <c r="J118"/>
    </row>
    <row r="119" spans="1:10" s="24" customFormat="1" ht="12.75">
      <c r="A119"/>
      <c r="B119"/>
      <c r="C119"/>
      <c r="D119"/>
      <c r="E119"/>
      <c r="F119"/>
      <c r="G119"/>
      <c r="H119"/>
      <c r="I119"/>
      <c r="J119"/>
    </row>
    <row r="120" spans="1:10" s="24" customFormat="1" ht="9" customHeight="1">
      <c r="A120"/>
      <c r="B120"/>
      <c r="C120"/>
      <c r="D120"/>
      <c r="E120"/>
      <c r="F120"/>
      <c r="G120"/>
      <c r="H120"/>
      <c r="I120"/>
      <c r="J120"/>
    </row>
    <row r="121" spans="1:10" s="24" customFormat="1" ht="12.75">
      <c r="A121"/>
      <c r="B121"/>
      <c r="C121"/>
      <c r="D121"/>
      <c r="E121"/>
      <c r="F121"/>
      <c r="G121"/>
      <c r="H121"/>
      <c r="I121"/>
      <c r="J121"/>
    </row>
    <row r="122" spans="1:10" s="24" customFormat="1" ht="12.75">
      <c r="A122"/>
      <c r="B122"/>
      <c r="C122"/>
      <c r="D122"/>
      <c r="E122"/>
      <c r="F122"/>
      <c r="G122"/>
      <c r="H122"/>
      <c r="I122"/>
      <c r="J122"/>
    </row>
    <row r="123" spans="1:10" s="24" customFormat="1" ht="9" customHeight="1">
      <c r="A123"/>
      <c r="B123"/>
      <c r="C123"/>
      <c r="D123"/>
      <c r="E123"/>
      <c r="F123"/>
      <c r="G123"/>
      <c r="H123"/>
      <c r="I123"/>
      <c r="J123"/>
    </row>
    <row r="124" spans="1:10" s="24" customFormat="1" ht="20.25" customHeight="1">
      <c r="A124"/>
      <c r="B124"/>
      <c r="C124"/>
      <c r="D124"/>
      <c r="E124"/>
      <c r="F124"/>
      <c r="G124"/>
      <c r="H124"/>
      <c r="I124"/>
      <c r="J124"/>
    </row>
    <row r="125" spans="1:10" s="24" customFormat="1" ht="20.25" customHeight="1">
      <c r="A125"/>
      <c r="B125"/>
      <c r="C125"/>
      <c r="D125"/>
      <c r="E125"/>
      <c r="F125"/>
      <c r="G125"/>
      <c r="H125"/>
      <c r="I125"/>
      <c r="J125"/>
    </row>
    <row r="126" spans="1:10" s="24" customFormat="1" ht="20.25" customHeight="1">
      <c r="A126"/>
      <c r="B126"/>
      <c r="C126"/>
      <c r="D126"/>
      <c r="E126"/>
      <c r="F126"/>
      <c r="G126"/>
      <c r="H126"/>
      <c r="I126"/>
      <c r="J126"/>
    </row>
    <row r="127" spans="1:10" s="24" customFormat="1" ht="20.25" customHeight="1">
      <c r="A127"/>
      <c r="B127"/>
      <c r="C127"/>
      <c r="D127"/>
      <c r="E127"/>
      <c r="F127"/>
      <c r="G127"/>
      <c r="H127"/>
      <c r="I127"/>
      <c r="J127"/>
    </row>
    <row r="128" ht="37.5" customHeight="1"/>
    <row r="129" spans="1:10" s="15" customFormat="1" ht="14.25" customHeight="1">
      <c r="A129"/>
      <c r="B129"/>
      <c r="C129"/>
      <c r="D129"/>
      <c r="E129"/>
      <c r="F129"/>
      <c r="G129"/>
      <c r="H129"/>
      <c r="I129"/>
      <c r="J129"/>
    </row>
    <row r="130" spans="1:10" s="15" customFormat="1" ht="14.25" customHeight="1">
      <c r="A130"/>
      <c r="B130"/>
      <c r="C130"/>
      <c r="D130"/>
      <c r="E130"/>
      <c r="F130"/>
      <c r="G130"/>
      <c r="H130"/>
      <c r="I130"/>
      <c r="J130"/>
    </row>
    <row r="131" spans="1:10" s="15" customFormat="1" ht="14.25" customHeight="1">
      <c r="A131"/>
      <c r="B131"/>
      <c r="C131"/>
      <c r="D131"/>
      <c r="E131"/>
      <c r="F131"/>
      <c r="G131"/>
      <c r="H131"/>
      <c r="I131"/>
      <c r="J131"/>
    </row>
    <row r="132" spans="1:10" s="15" customFormat="1" ht="14.25" customHeight="1">
      <c r="A132"/>
      <c r="B132"/>
      <c r="C132"/>
      <c r="D132"/>
      <c r="E132"/>
      <c r="F132"/>
      <c r="G132"/>
      <c r="H132"/>
      <c r="I132"/>
      <c r="J132"/>
    </row>
    <row r="133" spans="1:10" s="15" customFormat="1" ht="14.25" customHeight="1">
      <c r="A133"/>
      <c r="B133"/>
      <c r="C133"/>
      <c r="D133"/>
      <c r="E133"/>
      <c r="F133"/>
      <c r="G133"/>
      <c r="H133"/>
      <c r="I133"/>
      <c r="J133"/>
    </row>
    <row r="134" spans="1:10" s="15" customFormat="1" ht="14.25" customHeight="1">
      <c r="A134"/>
      <c r="B134"/>
      <c r="C134"/>
      <c r="D134"/>
      <c r="E134"/>
      <c r="F134"/>
      <c r="G134"/>
      <c r="H134"/>
      <c r="I134"/>
      <c r="J13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300</v>
      </c>
      <c r="C1" s="43" t="s">
        <v>335</v>
      </c>
      <c r="I1" s="43"/>
    </row>
    <row r="2" ht="10.5" customHeight="1">
      <c r="I2" s="60"/>
    </row>
    <row r="3" spans="1:9" ht="18">
      <c r="A3" t="s">
        <v>326</v>
      </c>
      <c r="B3" s="74"/>
      <c r="I3" s="60"/>
    </row>
    <row r="4" spans="1:2" ht="12.75">
      <c r="A4" s="30" t="s">
        <v>327</v>
      </c>
      <c r="B4" s="30"/>
    </row>
    <row r="5" spans="1:2" ht="12.75">
      <c r="A5" s="2" t="s">
        <v>35</v>
      </c>
      <c r="B5" s="30"/>
    </row>
    <row r="6" spans="1:2" ht="12.75">
      <c r="A6" s="44" t="s">
        <v>246</v>
      </c>
      <c r="B6" s="30"/>
    </row>
    <row r="7" spans="4:9" ht="12.75">
      <c r="D7" s="1"/>
      <c r="E7" s="1"/>
      <c r="G7" s="1"/>
      <c r="H7" s="1"/>
      <c r="I7" s="1"/>
    </row>
    <row r="8" spans="1:9" ht="12.75">
      <c r="A8" s="22"/>
      <c r="B8" s="22"/>
      <c r="C8" s="22"/>
      <c r="D8" s="21"/>
      <c r="E8" s="21"/>
      <c r="F8" s="22"/>
      <c r="G8" s="21"/>
      <c r="H8" s="21"/>
      <c r="I8" s="21"/>
    </row>
    <row r="9" ht="20.25">
      <c r="C9" s="19" t="s">
        <v>28</v>
      </c>
    </row>
    <row r="11" spans="1:9" s="24" customFormat="1" ht="12.75">
      <c r="A11" s="3" t="s">
        <v>250</v>
      </c>
      <c r="B11"/>
      <c r="C11"/>
      <c r="D11"/>
      <c r="E11"/>
      <c r="F11"/>
      <c r="G11"/>
      <c r="H11"/>
      <c r="I11"/>
    </row>
    <row r="12" spans="1:9" s="24" customFormat="1" ht="15.75">
      <c r="A12" s="40" t="s">
        <v>24</v>
      </c>
      <c r="B12" s="12">
        <v>24</v>
      </c>
      <c r="C12" s="12"/>
      <c r="D12" s="31">
        <v>0</v>
      </c>
      <c r="E12" s="12" t="s">
        <v>4</v>
      </c>
      <c r="F12" s="12" t="s">
        <v>270</v>
      </c>
      <c r="G12" s="12"/>
      <c r="H12" s="12"/>
      <c r="I12" s="32">
        <f>D12*B12</f>
        <v>0</v>
      </c>
    </row>
    <row r="13" spans="1:9" s="24" customFormat="1" ht="12.75">
      <c r="A13" s="3" t="s">
        <v>251</v>
      </c>
      <c r="B13"/>
      <c r="C13"/>
      <c r="D13"/>
      <c r="E13"/>
      <c r="F13"/>
      <c r="G13"/>
      <c r="H13"/>
      <c r="I13"/>
    </row>
    <row r="14" spans="1:9" s="24" customFormat="1" ht="15.75">
      <c r="A14" s="40" t="s">
        <v>24</v>
      </c>
      <c r="B14" s="12">
        <v>18</v>
      </c>
      <c r="C14" s="12"/>
      <c r="D14" s="31">
        <v>0</v>
      </c>
      <c r="E14" s="12" t="s">
        <v>4</v>
      </c>
      <c r="F14" s="12" t="s">
        <v>270</v>
      </c>
      <c r="G14" s="12"/>
      <c r="H14" s="12"/>
      <c r="I14" s="32">
        <f>D14*B14</f>
        <v>0</v>
      </c>
    </row>
    <row r="15" spans="1:9" s="24" customFormat="1" ht="12.75">
      <c r="A15" s="3" t="s">
        <v>259</v>
      </c>
      <c r="B15" s="3"/>
      <c r="C15" s="3" t="s">
        <v>262</v>
      </c>
      <c r="D15"/>
      <c r="I15" s="37"/>
    </row>
    <row r="16" spans="1:9" s="24" customFormat="1" ht="12.75">
      <c r="A16" s="50" t="s">
        <v>24</v>
      </c>
      <c r="B16" s="53">
        <v>15</v>
      </c>
      <c r="C16" s="53"/>
      <c r="D16" s="31">
        <v>0</v>
      </c>
      <c r="E16" s="12" t="s">
        <v>4</v>
      </c>
      <c r="F16" s="12" t="s">
        <v>24</v>
      </c>
      <c r="G16" s="12"/>
      <c r="H16" s="12"/>
      <c r="I16" s="32">
        <f>D16*B16</f>
        <v>0</v>
      </c>
    </row>
    <row r="17" spans="1:9" s="24" customFormat="1" ht="12.75">
      <c r="A17" s="3" t="s">
        <v>257</v>
      </c>
      <c r="B17" s="3"/>
      <c r="C17" s="3" t="s">
        <v>262</v>
      </c>
      <c r="D17"/>
      <c r="I17" s="37"/>
    </row>
    <row r="18" spans="1:9" s="24" customFormat="1" ht="12.75">
      <c r="A18" s="50" t="s">
        <v>24</v>
      </c>
      <c r="B18" s="53">
        <v>3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D18*B18</f>
        <v>0</v>
      </c>
    </row>
    <row r="19" spans="1:9" s="24" customFormat="1" ht="15.75">
      <c r="A19" s="39" t="s">
        <v>248</v>
      </c>
      <c r="D19"/>
      <c r="E19" s="23"/>
      <c r="I19" s="37"/>
    </row>
    <row r="20" spans="1:9" s="24" customFormat="1" ht="12.75">
      <c r="A20" s="12" t="s">
        <v>24</v>
      </c>
      <c r="B20" s="12">
        <v>18</v>
      </c>
      <c r="C20" s="12"/>
      <c r="D20" s="31">
        <v>0</v>
      </c>
      <c r="E20" s="12" t="s">
        <v>4</v>
      </c>
      <c r="F20" s="12" t="str">
        <f>A20</f>
        <v>ks</v>
      </c>
      <c r="G20" s="12"/>
      <c r="H20" s="12"/>
      <c r="I20" s="32">
        <f>D20*B20</f>
        <v>0</v>
      </c>
    </row>
    <row r="21" spans="1:9" s="24" customFormat="1" ht="12.75">
      <c r="A21" s="24" t="s">
        <v>278</v>
      </c>
      <c r="D21"/>
      <c r="I21" s="37"/>
    </row>
    <row r="22" spans="1:9" s="24" customFormat="1" ht="12.75">
      <c r="A22" s="12" t="s">
        <v>24</v>
      </c>
      <c r="B22" s="12">
        <v>2</v>
      </c>
      <c r="C22" s="12"/>
      <c r="D22" s="31">
        <v>0</v>
      </c>
      <c r="E22" s="12" t="s">
        <v>4</v>
      </c>
      <c r="F22" s="12" t="s">
        <v>24</v>
      </c>
      <c r="G22" s="12"/>
      <c r="H22" s="12"/>
      <c r="I22" s="32">
        <f>B22*D22</f>
        <v>0</v>
      </c>
    </row>
    <row r="23" spans="1:9" s="24" customFormat="1" ht="15.75">
      <c r="A23" s="38" t="s">
        <v>144</v>
      </c>
      <c r="B23"/>
      <c r="C23"/>
      <c r="D23"/>
      <c r="E23"/>
      <c r="F23"/>
      <c r="G23"/>
      <c r="H23"/>
      <c r="I23"/>
    </row>
    <row r="24" spans="1:9" s="24" customFormat="1" ht="12" customHeight="1">
      <c r="A24" s="11" t="s">
        <v>24</v>
      </c>
      <c r="B24" s="12">
        <v>4</v>
      </c>
      <c r="C24" s="12"/>
      <c r="D24" s="31">
        <v>0</v>
      </c>
      <c r="E24" s="12" t="s">
        <v>4</v>
      </c>
      <c r="F24" s="12" t="str">
        <f>A24</f>
        <v>ks</v>
      </c>
      <c r="G24" s="12"/>
      <c r="H24" s="12"/>
      <c r="I24" s="32">
        <f>D24*B24</f>
        <v>0</v>
      </c>
    </row>
    <row r="25" spans="1:9" s="24" customFormat="1" ht="15.75">
      <c r="A25" s="38" t="s">
        <v>155</v>
      </c>
      <c r="B25"/>
      <c r="C25"/>
      <c r="D25"/>
      <c r="E25"/>
      <c r="F25"/>
      <c r="G25"/>
      <c r="H25"/>
      <c r="I25"/>
    </row>
    <row r="26" spans="1:9" s="24" customFormat="1" ht="12" customHeight="1">
      <c r="A26" s="40" t="s">
        <v>24</v>
      </c>
      <c r="B26" s="12">
        <v>2</v>
      </c>
      <c r="C26" s="12"/>
      <c r="D26" s="31">
        <v>0</v>
      </c>
      <c r="E26" s="11" t="s">
        <v>4</v>
      </c>
      <c r="F26" s="12" t="str">
        <f>A26</f>
        <v>ks</v>
      </c>
      <c r="G26" s="12"/>
      <c r="H26" s="12"/>
      <c r="I26" s="32">
        <f>D26*B26</f>
        <v>0</v>
      </c>
    </row>
    <row r="27" spans="1:9" s="24" customFormat="1" ht="15.75">
      <c r="A27" s="38" t="s">
        <v>100</v>
      </c>
      <c r="B27"/>
      <c r="C27"/>
      <c r="D27"/>
      <c r="E27"/>
      <c r="F27"/>
      <c r="G27"/>
      <c r="H27"/>
      <c r="I27"/>
    </row>
    <row r="28" spans="1:9" s="24" customFormat="1" ht="12" customHeight="1">
      <c r="A28" s="40" t="s">
        <v>24</v>
      </c>
      <c r="B28" s="12">
        <v>4</v>
      </c>
      <c r="C28" s="12"/>
      <c r="D28" s="31">
        <v>0</v>
      </c>
      <c r="E28" s="11" t="s">
        <v>4</v>
      </c>
      <c r="F28" s="12" t="str">
        <f>A28</f>
        <v>ks</v>
      </c>
      <c r="G28" s="12"/>
      <c r="H28" s="12"/>
      <c r="I28" s="32">
        <f>D28*B28</f>
        <v>0</v>
      </c>
    </row>
    <row r="29" spans="1:9" s="24" customFormat="1" ht="15.75">
      <c r="A29" s="38" t="s">
        <v>139</v>
      </c>
      <c r="B29"/>
      <c r="C29"/>
      <c r="D29"/>
      <c r="E29"/>
      <c r="F29"/>
      <c r="G29"/>
      <c r="H29"/>
      <c r="I29"/>
    </row>
    <row r="30" spans="1:9" s="24" customFormat="1" ht="12" customHeight="1">
      <c r="A30" s="40" t="s">
        <v>30</v>
      </c>
      <c r="B30" s="12">
        <v>300</v>
      </c>
      <c r="C30" s="12"/>
      <c r="D30" s="31">
        <v>0</v>
      </c>
      <c r="E30" s="12" t="s">
        <v>4</v>
      </c>
      <c r="F30" s="12" t="str">
        <f>A30</f>
        <v>m</v>
      </c>
      <c r="G30" s="12"/>
      <c r="H30" s="12"/>
      <c r="I30" s="32">
        <f>D30*B30</f>
        <v>0</v>
      </c>
    </row>
    <row r="31" spans="1:9" s="24" customFormat="1" ht="15.75">
      <c r="A31" s="38" t="s">
        <v>145</v>
      </c>
      <c r="B31"/>
      <c r="C31"/>
      <c r="D31"/>
      <c r="E31"/>
      <c r="F31"/>
      <c r="G31"/>
      <c r="H31"/>
      <c r="I31"/>
    </row>
    <row r="32" spans="1:9" s="24" customFormat="1" ht="12" customHeight="1">
      <c r="A32" s="40" t="s">
        <v>30</v>
      </c>
      <c r="B32" s="12">
        <v>200</v>
      </c>
      <c r="C32" s="12"/>
      <c r="D32" s="31">
        <v>0</v>
      </c>
      <c r="E32" s="12" t="s">
        <v>4</v>
      </c>
      <c r="F32" s="12" t="str">
        <f>A32</f>
        <v>m</v>
      </c>
      <c r="G32" s="12"/>
      <c r="H32" s="12"/>
      <c r="I32" s="32">
        <f>D32*B32</f>
        <v>0</v>
      </c>
    </row>
    <row r="33" spans="1:9" s="24" customFormat="1" ht="15.75">
      <c r="A33" s="38" t="s">
        <v>141</v>
      </c>
      <c r="B33"/>
      <c r="C33"/>
      <c r="D33"/>
      <c r="E33"/>
      <c r="F33"/>
      <c r="G33"/>
      <c r="H33"/>
      <c r="I33"/>
    </row>
    <row r="34" spans="1:9" s="24" customFormat="1" ht="12" customHeight="1">
      <c r="A34" s="11" t="s">
        <v>30</v>
      </c>
      <c r="B34" s="12">
        <v>25</v>
      </c>
      <c r="C34" s="12"/>
      <c r="D34" s="31">
        <v>0</v>
      </c>
      <c r="E34" s="12" t="s">
        <v>4</v>
      </c>
      <c r="F34" s="12" t="str">
        <f>A34</f>
        <v>m</v>
      </c>
      <c r="G34" s="12"/>
      <c r="H34" s="12"/>
      <c r="I34" s="32">
        <f>D34*B34</f>
        <v>0</v>
      </c>
    </row>
    <row r="35" spans="1:10" s="46" customFormat="1" ht="15.75">
      <c r="A35" s="38" t="s">
        <v>101</v>
      </c>
      <c r="B35"/>
      <c r="C35"/>
      <c r="D35"/>
      <c r="E35"/>
      <c r="F35"/>
      <c r="G35"/>
      <c r="H35"/>
      <c r="I35"/>
      <c r="J35" s="24"/>
    </row>
    <row r="36" spans="1:9" s="24" customFormat="1" ht="12" customHeight="1">
      <c r="A36" s="11" t="s">
        <v>24</v>
      </c>
      <c r="B36" s="12">
        <v>20</v>
      </c>
      <c r="C36" s="12"/>
      <c r="D36" s="31">
        <v>0</v>
      </c>
      <c r="E36" s="12" t="s">
        <v>4</v>
      </c>
      <c r="F36" s="12" t="str">
        <f>A36</f>
        <v>ks</v>
      </c>
      <c r="G36" s="12"/>
      <c r="H36" s="12"/>
      <c r="I36" s="32">
        <f>D36*B36</f>
        <v>0</v>
      </c>
    </row>
    <row r="37" spans="1:9" s="24" customFormat="1" ht="15.75">
      <c r="A37" s="38" t="s">
        <v>102</v>
      </c>
      <c r="B37"/>
      <c r="C37"/>
      <c r="D37"/>
      <c r="E37"/>
      <c r="F37"/>
      <c r="G37"/>
      <c r="H37"/>
      <c r="I37"/>
    </row>
    <row r="38" spans="1:9" s="24" customFormat="1" ht="12" customHeight="1">
      <c r="A38" s="11" t="s">
        <v>24</v>
      </c>
      <c r="B38" s="12">
        <v>20</v>
      </c>
      <c r="C38" s="12"/>
      <c r="D38" s="31">
        <v>0</v>
      </c>
      <c r="E38" s="12" t="s">
        <v>4</v>
      </c>
      <c r="F38" s="12" t="str">
        <f>A38</f>
        <v>ks</v>
      </c>
      <c r="G38" s="12"/>
      <c r="H38" s="12"/>
      <c r="I38" s="32">
        <f>D38*B38</f>
        <v>0</v>
      </c>
    </row>
    <row r="39" spans="1:9" s="24" customFormat="1" ht="15.75">
      <c r="A39" s="38" t="s">
        <v>121</v>
      </c>
      <c r="B39"/>
      <c r="C39"/>
      <c r="D39"/>
      <c r="E39"/>
      <c r="F39"/>
      <c r="G39"/>
      <c r="H39"/>
      <c r="I39"/>
    </row>
    <row r="40" spans="1:9" s="24" customFormat="1" ht="12" customHeight="1">
      <c r="A40" s="11" t="s">
        <v>24</v>
      </c>
      <c r="B40" s="12">
        <v>400</v>
      </c>
      <c r="C40" s="12"/>
      <c r="D40" s="31">
        <v>0</v>
      </c>
      <c r="E40" s="12" t="s">
        <v>4</v>
      </c>
      <c r="F40" s="12" t="str">
        <f>A40</f>
        <v>ks</v>
      </c>
      <c r="G40" s="12"/>
      <c r="H40" s="12"/>
      <c r="I40" s="32">
        <f>D40*B40</f>
        <v>0</v>
      </c>
    </row>
    <row r="41" spans="1:9" s="24" customFormat="1" ht="15.75">
      <c r="A41" s="38" t="s">
        <v>103</v>
      </c>
      <c r="B41"/>
      <c r="C41"/>
      <c r="D41"/>
      <c r="E41"/>
      <c r="F41"/>
      <c r="G41"/>
      <c r="H41"/>
      <c r="I41"/>
    </row>
    <row r="42" spans="1:9" s="24" customFormat="1" ht="12" customHeight="1">
      <c r="A42" s="11" t="s">
        <v>24</v>
      </c>
      <c r="B42" s="12">
        <v>50</v>
      </c>
      <c r="C42" s="12"/>
      <c r="D42" s="31">
        <v>0</v>
      </c>
      <c r="E42" s="12" t="s">
        <v>4</v>
      </c>
      <c r="F42" s="12" t="str">
        <f>A42</f>
        <v>ks</v>
      </c>
      <c r="G42" s="12"/>
      <c r="H42" s="12"/>
      <c r="I42" s="32">
        <f>D42*B42</f>
        <v>0</v>
      </c>
    </row>
    <row r="43" spans="1:9" s="24" customFormat="1" ht="15.75">
      <c r="A43" s="38" t="s">
        <v>87</v>
      </c>
      <c r="B43"/>
      <c r="C43"/>
      <c r="D43"/>
      <c r="E43"/>
      <c r="F43"/>
      <c r="G43"/>
      <c r="H43"/>
      <c r="I43"/>
    </row>
    <row r="44" spans="1:9" s="24" customFormat="1" ht="12" customHeight="1">
      <c r="A44" s="11" t="s">
        <v>24</v>
      </c>
      <c r="B44" s="12">
        <v>50</v>
      </c>
      <c r="C44" s="12"/>
      <c r="D44" s="31">
        <v>0</v>
      </c>
      <c r="E44" s="12" t="s">
        <v>4</v>
      </c>
      <c r="F44" s="12" t="str">
        <f>A44</f>
        <v>ks</v>
      </c>
      <c r="G44" s="12"/>
      <c r="H44" s="12"/>
      <c r="I44" s="32">
        <f>D44*B44</f>
        <v>0</v>
      </c>
    </row>
    <row r="45" spans="1:9" s="24" customFormat="1" ht="15.75">
      <c r="A45" s="38" t="s">
        <v>88</v>
      </c>
      <c r="B45"/>
      <c r="C45"/>
      <c r="D45"/>
      <c r="E45"/>
      <c r="F45"/>
      <c r="G45"/>
      <c r="H45"/>
      <c r="I45"/>
    </row>
    <row r="46" spans="1:9" s="24" customFormat="1" ht="12" customHeight="1">
      <c r="A46" s="11" t="s">
        <v>24</v>
      </c>
      <c r="B46" s="12">
        <v>100</v>
      </c>
      <c r="C46" s="12"/>
      <c r="D46" s="31">
        <v>0</v>
      </c>
      <c r="E46" s="12" t="s">
        <v>4</v>
      </c>
      <c r="F46" s="12" t="str">
        <f>A46</f>
        <v>ks</v>
      </c>
      <c r="G46" s="12"/>
      <c r="H46" s="12"/>
      <c r="I46" s="32">
        <f>D46*B46</f>
        <v>0</v>
      </c>
    </row>
    <row r="47" spans="1:10" ht="15.75">
      <c r="A47" s="38" t="s">
        <v>89</v>
      </c>
      <c r="J47" s="24"/>
    </row>
    <row r="48" spans="1:9" s="24" customFormat="1" ht="12" customHeight="1">
      <c r="A48" s="11" t="s">
        <v>24</v>
      </c>
      <c r="B48" s="12">
        <v>50</v>
      </c>
      <c r="C48" s="12"/>
      <c r="D48" s="31">
        <v>0</v>
      </c>
      <c r="E48" s="12" t="s">
        <v>4</v>
      </c>
      <c r="F48" s="12" t="str">
        <f>A48</f>
        <v>ks</v>
      </c>
      <c r="G48" s="12"/>
      <c r="H48" s="12"/>
      <c r="I48" s="32">
        <f>D48*B48</f>
        <v>0</v>
      </c>
    </row>
    <row r="49" spans="1:9" s="24" customFormat="1" ht="15.75">
      <c r="A49" s="38" t="s">
        <v>90</v>
      </c>
      <c r="B49"/>
      <c r="C49"/>
      <c r="D49"/>
      <c r="E49"/>
      <c r="F49"/>
      <c r="G49"/>
      <c r="H49"/>
      <c r="I49"/>
    </row>
    <row r="50" spans="1:9" s="24" customFormat="1" ht="12.75">
      <c r="A50" s="42" t="s">
        <v>24</v>
      </c>
      <c r="B50" s="12">
        <v>50</v>
      </c>
      <c r="C50" s="12"/>
      <c r="D50" s="31">
        <v>0</v>
      </c>
      <c r="E50" s="12" t="s">
        <v>4</v>
      </c>
      <c r="F50" s="12" t="str">
        <f>A50</f>
        <v>ks</v>
      </c>
      <c r="G50" s="12"/>
      <c r="H50" s="12"/>
      <c r="I50" s="32">
        <f>D50*B50</f>
        <v>0</v>
      </c>
    </row>
    <row r="51" spans="1:9" s="24" customFormat="1" ht="2.25" customHeight="1">
      <c r="A51" s="11"/>
      <c r="B51" s="12"/>
      <c r="C51" s="12"/>
      <c r="D51" s="31"/>
      <c r="E51" s="11"/>
      <c r="F51" s="12"/>
      <c r="G51" s="12"/>
      <c r="H51" s="12"/>
      <c r="I51" s="32"/>
    </row>
    <row r="52" spans="1:9" s="24" customFormat="1" ht="15.75">
      <c r="A52" s="38" t="s">
        <v>91</v>
      </c>
      <c r="B52"/>
      <c r="C52"/>
      <c r="D52"/>
      <c r="E52"/>
      <c r="F52"/>
      <c r="G52"/>
      <c r="H52"/>
      <c r="I52"/>
    </row>
    <row r="53" spans="1:9" s="24" customFormat="1" ht="12.75">
      <c r="A53" s="11" t="s">
        <v>24</v>
      </c>
      <c r="B53" s="12">
        <v>50</v>
      </c>
      <c r="C53" s="12"/>
      <c r="D53" s="31">
        <v>0</v>
      </c>
      <c r="E53" s="12" t="s">
        <v>4</v>
      </c>
      <c r="F53" s="12" t="str">
        <f>A53</f>
        <v>ks</v>
      </c>
      <c r="G53" s="12"/>
      <c r="H53" s="12"/>
      <c r="I53" s="32">
        <f>D53*B53</f>
        <v>0</v>
      </c>
    </row>
    <row r="54" spans="1:9" s="24" customFormat="1" ht="15.75">
      <c r="A54" s="38" t="s">
        <v>92</v>
      </c>
      <c r="B54"/>
      <c r="C54"/>
      <c r="D54"/>
      <c r="E54"/>
      <c r="F54"/>
      <c r="G54"/>
      <c r="H54"/>
      <c r="I54"/>
    </row>
    <row r="55" spans="1:9" s="24" customFormat="1" ht="12.75">
      <c r="A55" s="11" t="s">
        <v>24</v>
      </c>
      <c r="B55" s="12">
        <v>50</v>
      </c>
      <c r="C55" s="12"/>
      <c r="D55" s="31">
        <v>0</v>
      </c>
      <c r="E55" s="12" t="s">
        <v>4</v>
      </c>
      <c r="F55" s="12" t="str">
        <f>A55</f>
        <v>ks</v>
      </c>
      <c r="G55" s="12"/>
      <c r="H55" s="12"/>
      <c r="I55" s="32">
        <f>D55*B55</f>
        <v>0</v>
      </c>
    </row>
    <row r="56" spans="1:9" s="24" customFormat="1" ht="15.75">
      <c r="A56" s="38" t="s">
        <v>93</v>
      </c>
      <c r="B56"/>
      <c r="C56"/>
      <c r="D56"/>
      <c r="E56"/>
      <c r="F56"/>
      <c r="G56"/>
      <c r="H56"/>
      <c r="I56"/>
    </row>
    <row r="57" spans="1:9" s="24" customFormat="1" ht="12.75">
      <c r="A57" s="11" t="s">
        <v>24</v>
      </c>
      <c r="B57" s="12">
        <v>50</v>
      </c>
      <c r="C57" s="12"/>
      <c r="D57" s="31">
        <v>0</v>
      </c>
      <c r="E57" s="12" t="s">
        <v>4</v>
      </c>
      <c r="F57" s="12" t="str">
        <f>A57</f>
        <v>ks</v>
      </c>
      <c r="G57" s="12"/>
      <c r="H57" s="12"/>
      <c r="I57" s="32">
        <f>D57*B57</f>
        <v>0</v>
      </c>
    </row>
    <row r="58" spans="1:9" s="24" customFormat="1" ht="15.75">
      <c r="A58" s="38" t="s">
        <v>94</v>
      </c>
      <c r="B58"/>
      <c r="C58"/>
      <c r="D58"/>
      <c r="E58"/>
      <c r="F58"/>
      <c r="G58"/>
      <c r="H58"/>
      <c r="I58"/>
    </row>
    <row r="59" spans="1:9" s="24" customFormat="1" ht="12.75">
      <c r="A59" s="11" t="s">
        <v>24</v>
      </c>
      <c r="B59" s="12">
        <v>50</v>
      </c>
      <c r="C59" s="12"/>
      <c r="D59" s="31">
        <v>0</v>
      </c>
      <c r="E59" s="12" t="s">
        <v>4</v>
      </c>
      <c r="F59" s="12" t="str">
        <f>A59</f>
        <v>ks</v>
      </c>
      <c r="G59" s="12"/>
      <c r="H59" s="12"/>
      <c r="I59" s="32">
        <f>D59*B59</f>
        <v>0</v>
      </c>
    </row>
    <row r="60" spans="1:9" s="24" customFormat="1" ht="15.75">
      <c r="A60" s="38" t="s">
        <v>95</v>
      </c>
      <c r="B60"/>
      <c r="C60"/>
      <c r="D60"/>
      <c r="E60"/>
      <c r="F60"/>
      <c r="G60"/>
      <c r="H60"/>
      <c r="I60"/>
    </row>
    <row r="61" spans="1:9" s="24" customFormat="1" ht="12.75">
      <c r="A61" s="11" t="s">
        <v>24</v>
      </c>
      <c r="B61" s="12">
        <v>150</v>
      </c>
      <c r="C61" s="12"/>
      <c r="D61" s="31">
        <v>0</v>
      </c>
      <c r="E61" s="12" t="s">
        <v>4</v>
      </c>
      <c r="F61" s="12" t="str">
        <f>A61</f>
        <v>ks</v>
      </c>
      <c r="G61" s="12"/>
      <c r="H61" s="12"/>
      <c r="I61" s="32">
        <f>D61*B61</f>
        <v>0</v>
      </c>
    </row>
    <row r="62" spans="1:9" s="24" customFormat="1" ht="15.75">
      <c r="A62" s="38" t="s">
        <v>96</v>
      </c>
      <c r="B62"/>
      <c r="C62"/>
      <c r="D62"/>
      <c r="E62"/>
      <c r="F62"/>
      <c r="G62"/>
      <c r="H62"/>
      <c r="I62"/>
    </row>
    <row r="63" spans="1:9" s="24" customFormat="1" ht="12.75">
      <c r="A63" s="11" t="s">
        <v>24</v>
      </c>
      <c r="B63" s="12">
        <v>50</v>
      </c>
      <c r="C63" s="12"/>
      <c r="D63" s="31">
        <v>0</v>
      </c>
      <c r="E63" s="12" t="s">
        <v>4</v>
      </c>
      <c r="F63" s="12" t="str">
        <f>A63</f>
        <v>ks</v>
      </c>
      <c r="G63" s="12"/>
      <c r="H63" s="12"/>
      <c r="I63" s="32">
        <f>D63*B63</f>
        <v>0</v>
      </c>
    </row>
    <row r="64" spans="1:9" s="24" customFormat="1" ht="15.75">
      <c r="A64" s="38" t="s">
        <v>97</v>
      </c>
      <c r="B64"/>
      <c r="C64"/>
      <c r="D64"/>
      <c r="E64"/>
      <c r="F64"/>
      <c r="G64"/>
      <c r="H64"/>
      <c r="I64"/>
    </row>
    <row r="65" spans="1:9" s="24" customFormat="1" ht="12.75">
      <c r="A65" s="11" t="s">
        <v>24</v>
      </c>
      <c r="B65" s="12">
        <v>50</v>
      </c>
      <c r="C65" s="12"/>
      <c r="D65" s="31">
        <v>0</v>
      </c>
      <c r="E65" s="12" t="s">
        <v>4</v>
      </c>
      <c r="F65" s="12" t="str">
        <f>A65</f>
        <v>ks</v>
      </c>
      <c r="G65" s="12"/>
      <c r="H65" s="12"/>
      <c r="I65" s="32">
        <f>D65*B65</f>
        <v>0</v>
      </c>
    </row>
    <row r="66" spans="1:9" s="24" customFormat="1" ht="15.75">
      <c r="A66" s="38" t="s">
        <v>98</v>
      </c>
      <c r="B66"/>
      <c r="C66"/>
      <c r="D66"/>
      <c r="E66"/>
      <c r="F66"/>
      <c r="G66"/>
      <c r="H66"/>
      <c r="I66"/>
    </row>
    <row r="67" spans="1:9" s="24" customFormat="1" ht="12.75">
      <c r="A67" s="11" t="s">
        <v>24</v>
      </c>
      <c r="B67" s="12">
        <v>50</v>
      </c>
      <c r="C67" s="12"/>
      <c r="D67" s="31">
        <v>0</v>
      </c>
      <c r="E67" s="12" t="s">
        <v>4</v>
      </c>
      <c r="F67" s="12" t="str">
        <f>A67</f>
        <v>ks</v>
      </c>
      <c r="G67" s="12"/>
      <c r="H67" s="12"/>
      <c r="I67" s="32">
        <f>D67*B67</f>
        <v>0</v>
      </c>
    </row>
    <row r="68" spans="1:9" s="24" customFormat="1" ht="15.75">
      <c r="A68" s="38" t="s">
        <v>99</v>
      </c>
      <c r="B68"/>
      <c r="C68"/>
      <c r="D68"/>
      <c r="E68"/>
      <c r="F68"/>
      <c r="G68"/>
      <c r="H68"/>
      <c r="I68"/>
    </row>
    <row r="69" spans="1:9" s="24" customFormat="1" ht="12.75">
      <c r="A69" s="11" t="s">
        <v>24</v>
      </c>
      <c r="B69" s="12">
        <v>150</v>
      </c>
      <c r="C69" s="12"/>
      <c r="D69" s="31">
        <v>0</v>
      </c>
      <c r="E69" s="12" t="s">
        <v>4</v>
      </c>
      <c r="F69" s="12" t="str">
        <f>A69</f>
        <v>ks</v>
      </c>
      <c r="G69" s="12"/>
      <c r="H69" s="12"/>
      <c r="I69" s="32">
        <f>D69*B69</f>
        <v>0</v>
      </c>
    </row>
    <row r="70" ht="12.75">
      <c r="I70" s="71"/>
    </row>
    <row r="71" spans="4:9" s="24" customFormat="1" ht="12.75">
      <c r="D71" s="36"/>
      <c r="I71" s="37"/>
    </row>
    <row r="72" spans="4:9" s="24" customFormat="1" ht="12.75">
      <c r="D72" s="36"/>
      <c r="I72" s="37"/>
    </row>
    <row r="73" spans="4:9" s="24" customFormat="1" ht="12.75">
      <c r="D73" s="36"/>
      <c r="E73" s="23"/>
      <c r="I73" s="37"/>
    </row>
    <row r="74" spans="1:9" s="24" customFormat="1" ht="15">
      <c r="A74" s="14" t="s">
        <v>3</v>
      </c>
      <c r="B74" s="15"/>
      <c r="C74" s="15"/>
      <c r="D74" s="16"/>
      <c r="E74" s="16"/>
      <c r="F74" s="17"/>
      <c r="G74" s="17"/>
      <c r="H74" s="17"/>
      <c r="I74" s="33">
        <f>SUM(I12:I73)</f>
        <v>0</v>
      </c>
    </row>
    <row r="75" spans="1:9" s="24" customFormat="1" ht="15">
      <c r="A75" s="26" t="s">
        <v>6</v>
      </c>
      <c r="B75" s="27"/>
      <c r="C75" s="27"/>
      <c r="D75" s="28"/>
      <c r="E75" s="28"/>
      <c r="F75" s="29"/>
      <c r="G75" s="29"/>
      <c r="H75" s="29"/>
      <c r="I75" s="34">
        <f>ROUND(I74*0.2,2)</f>
        <v>0</v>
      </c>
    </row>
    <row r="76" spans="1:10" s="46" customFormat="1" ht="15" customHeight="1">
      <c r="A76" s="14" t="s">
        <v>2</v>
      </c>
      <c r="B76" s="15"/>
      <c r="C76" s="15"/>
      <c r="D76" s="16"/>
      <c r="E76" s="16"/>
      <c r="F76" s="17"/>
      <c r="G76" s="17"/>
      <c r="H76" s="17"/>
      <c r="I76" s="33">
        <f>SUM(I74:I75)</f>
        <v>0</v>
      </c>
      <c r="J76" s="15"/>
    </row>
    <row r="77" spans="1:11" s="46" customFormat="1" ht="19.5" customHeight="1">
      <c r="A77" s="14"/>
      <c r="B77" s="15"/>
      <c r="C77" s="15"/>
      <c r="D77" s="16"/>
      <c r="E77" s="16"/>
      <c r="F77" s="17"/>
      <c r="G77" s="17"/>
      <c r="H77" s="17"/>
      <c r="I77" s="33"/>
      <c r="J77" s="15"/>
      <c r="K77" s="24"/>
    </row>
    <row r="78" spans="1:10" s="24" customFormat="1" ht="15" customHeight="1">
      <c r="A78" s="3"/>
      <c r="B78" s="3"/>
      <c r="C78" s="3"/>
      <c r="D78" s="3"/>
      <c r="E78" s="3"/>
      <c r="F78" s="2"/>
      <c r="G78" s="2"/>
      <c r="H78" s="3"/>
      <c r="I78" s="4"/>
      <c r="J78" s="3"/>
    </row>
    <row r="79" spans="1:19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S79" s="24" t="s">
        <v>26</v>
      </c>
    </row>
    <row r="80" spans="1:10" s="2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24" customFormat="1" ht="13.5" customHeight="1">
      <c r="A81" s="2"/>
      <c r="B81" s="2"/>
      <c r="C81" s="2"/>
      <c r="D81" s="3" t="s">
        <v>1</v>
      </c>
      <c r="E81" s="5"/>
      <c r="F81" s="6"/>
      <c r="G81" s="3"/>
      <c r="H81" s="5"/>
      <c r="I81" s="6"/>
      <c r="J81" s="7"/>
    </row>
    <row r="82" spans="1:10" s="2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24" customFormat="1" ht="9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2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2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s="24" customFormat="1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s="2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s="2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9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s="2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s="2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s="24" customFormat="1" ht="9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s="24" customFormat="1" ht="12.75">
      <c r="A93"/>
      <c r="B93"/>
      <c r="C93"/>
      <c r="D93"/>
      <c r="E93"/>
      <c r="F93"/>
      <c r="G93"/>
      <c r="H93"/>
      <c r="I93"/>
      <c r="J93"/>
    </row>
    <row r="94" spans="1:10" s="24" customFormat="1" ht="12.75">
      <c r="A94"/>
      <c r="B94"/>
      <c r="C94"/>
      <c r="D94"/>
      <c r="E94"/>
      <c r="F94"/>
      <c r="G94"/>
      <c r="H94"/>
      <c r="I94"/>
      <c r="J94"/>
    </row>
    <row r="95" spans="1:10" s="24" customFormat="1" ht="9" customHeight="1">
      <c r="A95"/>
      <c r="B95"/>
      <c r="C95"/>
      <c r="D95"/>
      <c r="E95"/>
      <c r="F95"/>
      <c r="G95"/>
      <c r="H95"/>
      <c r="I95"/>
      <c r="J95"/>
    </row>
    <row r="96" spans="1:10" s="24" customFormat="1" ht="9" customHeight="1">
      <c r="A96"/>
      <c r="B96"/>
      <c r="C96"/>
      <c r="D96"/>
      <c r="E96"/>
      <c r="F96"/>
      <c r="G96"/>
      <c r="H96"/>
      <c r="I96"/>
      <c r="J96"/>
    </row>
    <row r="97" spans="1:10" s="46" customFormat="1" ht="12.75">
      <c r="A97"/>
      <c r="B97"/>
      <c r="C97"/>
      <c r="D97"/>
      <c r="E97"/>
      <c r="F97"/>
      <c r="G97"/>
      <c r="H97"/>
      <c r="I97"/>
      <c r="J97"/>
    </row>
    <row r="98" spans="1:10" s="46" customFormat="1" ht="12.75">
      <c r="A98"/>
      <c r="B98"/>
      <c r="C98"/>
      <c r="D98"/>
      <c r="E98"/>
      <c r="F98"/>
      <c r="G98"/>
      <c r="H98"/>
      <c r="I98"/>
      <c r="J98"/>
    </row>
    <row r="99" spans="1:10" s="24" customFormat="1" ht="12.75">
      <c r="A99"/>
      <c r="B99"/>
      <c r="C99"/>
      <c r="D99"/>
      <c r="E99"/>
      <c r="F99"/>
      <c r="G99"/>
      <c r="H99"/>
      <c r="I99"/>
      <c r="J99"/>
    </row>
    <row r="100" spans="1:10" s="24" customFormat="1" ht="11.25" customHeight="1">
      <c r="A100"/>
      <c r="B100"/>
      <c r="C100"/>
      <c r="D100"/>
      <c r="E100"/>
      <c r="F100"/>
      <c r="G100"/>
      <c r="H100"/>
      <c r="I100"/>
      <c r="J100"/>
    </row>
    <row r="101" spans="1:10" s="24" customFormat="1" ht="12.75" customHeight="1">
      <c r="A101"/>
      <c r="B101"/>
      <c r="C101"/>
      <c r="D101"/>
      <c r="E101"/>
      <c r="F101"/>
      <c r="G101"/>
      <c r="H101"/>
      <c r="I101"/>
      <c r="J101"/>
    </row>
    <row r="102" spans="1:10" s="24" customFormat="1" ht="12.75">
      <c r="A102"/>
      <c r="B102"/>
      <c r="C102"/>
      <c r="D102"/>
      <c r="E102"/>
      <c r="F102"/>
      <c r="G102"/>
      <c r="H102"/>
      <c r="I102"/>
      <c r="J102"/>
    </row>
    <row r="103" spans="1:10" s="24" customFormat="1" ht="12.75">
      <c r="A103"/>
      <c r="B103"/>
      <c r="C103"/>
      <c r="D103"/>
      <c r="E103"/>
      <c r="F103"/>
      <c r="G103"/>
      <c r="H103"/>
      <c r="I103"/>
      <c r="J103"/>
    </row>
    <row r="104" spans="1:10" s="24" customFormat="1" ht="15" customHeight="1">
      <c r="A104"/>
      <c r="B104"/>
      <c r="C104"/>
      <c r="D104"/>
      <c r="E104"/>
      <c r="F104"/>
      <c r="G104"/>
      <c r="H104"/>
      <c r="I104"/>
      <c r="J104"/>
    </row>
    <row r="105" spans="1:10" s="24" customFormat="1" ht="12.75">
      <c r="A105"/>
      <c r="B105"/>
      <c r="C105"/>
      <c r="D105"/>
      <c r="E105"/>
      <c r="F105"/>
      <c r="G105"/>
      <c r="H105"/>
      <c r="I105"/>
      <c r="J105"/>
    </row>
    <row r="106" spans="1:10" s="24" customFormat="1" ht="12.75">
      <c r="A106"/>
      <c r="B106"/>
      <c r="C106"/>
      <c r="D106"/>
      <c r="E106"/>
      <c r="F106"/>
      <c r="G106"/>
      <c r="H106"/>
      <c r="I106"/>
      <c r="J106"/>
    </row>
    <row r="107" spans="1:10" s="24" customFormat="1" ht="15" customHeight="1">
      <c r="A107"/>
      <c r="B107"/>
      <c r="C107"/>
      <c r="D107"/>
      <c r="E107"/>
      <c r="F107"/>
      <c r="G107"/>
      <c r="H107"/>
      <c r="I107"/>
      <c r="J107"/>
    </row>
    <row r="108" spans="1:10" s="24" customFormat="1" ht="12.75">
      <c r="A108"/>
      <c r="B108"/>
      <c r="C108"/>
      <c r="D108"/>
      <c r="E108"/>
      <c r="F108"/>
      <c r="G108"/>
      <c r="H108"/>
      <c r="I108"/>
      <c r="J108"/>
    </row>
    <row r="109" spans="1:10" s="24" customFormat="1" ht="12.75">
      <c r="A109"/>
      <c r="B109"/>
      <c r="C109"/>
      <c r="D109"/>
      <c r="E109"/>
      <c r="F109"/>
      <c r="G109"/>
      <c r="H109"/>
      <c r="I109"/>
      <c r="J109"/>
    </row>
    <row r="110" spans="1:10" s="24" customFormat="1" ht="14.25" customHeight="1">
      <c r="A110"/>
      <c r="B110"/>
      <c r="C110"/>
      <c r="D110"/>
      <c r="E110"/>
      <c r="F110"/>
      <c r="G110"/>
      <c r="H110"/>
      <c r="I110"/>
      <c r="J110"/>
    </row>
    <row r="111" spans="1:10" s="24" customFormat="1" ht="12.75">
      <c r="A111"/>
      <c r="B111"/>
      <c r="C111"/>
      <c r="D111"/>
      <c r="E111"/>
      <c r="F111"/>
      <c r="G111"/>
      <c r="H111"/>
      <c r="I111"/>
      <c r="J111"/>
    </row>
    <row r="112" spans="1:10" s="24" customFormat="1" ht="12.75">
      <c r="A112"/>
      <c r="B112"/>
      <c r="C112"/>
      <c r="D112"/>
      <c r="E112"/>
      <c r="F112"/>
      <c r="G112"/>
      <c r="H112"/>
      <c r="I112"/>
      <c r="J112"/>
    </row>
    <row r="113" spans="1:10" s="24" customFormat="1" ht="14.25" customHeight="1">
      <c r="A113"/>
      <c r="B113"/>
      <c r="C113"/>
      <c r="D113"/>
      <c r="E113"/>
      <c r="F113"/>
      <c r="G113"/>
      <c r="H113"/>
      <c r="I113"/>
      <c r="J113"/>
    </row>
    <row r="114" spans="1:10" s="24" customFormat="1" ht="12.75">
      <c r="A114"/>
      <c r="B114"/>
      <c r="C114"/>
      <c r="D114"/>
      <c r="E114"/>
      <c r="F114"/>
      <c r="G114"/>
      <c r="H114"/>
      <c r="I114"/>
      <c r="J114"/>
    </row>
    <row r="115" spans="1:10" s="24" customFormat="1" ht="12.75">
      <c r="A115"/>
      <c r="B115"/>
      <c r="C115"/>
      <c r="D115"/>
      <c r="E115"/>
      <c r="F115"/>
      <c r="G115"/>
      <c r="H115"/>
      <c r="I115"/>
      <c r="J115"/>
    </row>
    <row r="116" spans="1:10" s="24" customFormat="1" ht="15" customHeight="1">
      <c r="A116"/>
      <c r="B116"/>
      <c r="C116"/>
      <c r="D116"/>
      <c r="E116"/>
      <c r="F116"/>
      <c r="G116"/>
      <c r="H116"/>
      <c r="I116"/>
      <c r="J116"/>
    </row>
    <row r="117" spans="1:10" s="24" customFormat="1" ht="12.75">
      <c r="A117"/>
      <c r="B117"/>
      <c r="C117"/>
      <c r="D117"/>
      <c r="E117"/>
      <c r="F117"/>
      <c r="G117"/>
      <c r="H117"/>
      <c r="I117"/>
      <c r="J117"/>
    </row>
    <row r="118" spans="1:10" s="24" customFormat="1" ht="12.75">
      <c r="A118"/>
      <c r="B118"/>
      <c r="C118"/>
      <c r="D118"/>
      <c r="E118"/>
      <c r="F118"/>
      <c r="G118"/>
      <c r="H118"/>
      <c r="I118"/>
      <c r="J118"/>
    </row>
    <row r="119" spans="1:10" s="24" customFormat="1" ht="14.25" customHeight="1">
      <c r="A119"/>
      <c r="B119"/>
      <c r="C119"/>
      <c r="D119"/>
      <c r="E119"/>
      <c r="F119"/>
      <c r="G119"/>
      <c r="H119"/>
      <c r="I119"/>
      <c r="J119"/>
    </row>
    <row r="120" spans="1:10" s="24" customFormat="1" ht="12.75">
      <c r="A120"/>
      <c r="B120"/>
      <c r="C120"/>
      <c r="D120"/>
      <c r="E120"/>
      <c r="F120"/>
      <c r="G120"/>
      <c r="H120"/>
      <c r="I120"/>
      <c r="J120"/>
    </row>
    <row r="121" spans="1:10" s="24" customFormat="1" ht="12.75">
      <c r="A121"/>
      <c r="B121"/>
      <c r="C121"/>
      <c r="D121"/>
      <c r="E121"/>
      <c r="F121"/>
      <c r="G121"/>
      <c r="H121"/>
      <c r="I121"/>
      <c r="J121"/>
    </row>
    <row r="122" spans="1:10" s="24" customFormat="1" ht="9" customHeight="1">
      <c r="A122"/>
      <c r="B122"/>
      <c r="C122"/>
      <c r="D122"/>
      <c r="E122"/>
      <c r="F122"/>
      <c r="G122"/>
      <c r="H122"/>
      <c r="I122"/>
      <c r="J122"/>
    </row>
    <row r="123" spans="1:10" s="24" customFormat="1" ht="12.75">
      <c r="A123"/>
      <c r="B123"/>
      <c r="C123"/>
      <c r="D123"/>
      <c r="E123"/>
      <c r="F123"/>
      <c r="G123"/>
      <c r="H123"/>
      <c r="I123"/>
      <c r="J123"/>
    </row>
    <row r="124" spans="1:10" s="24" customFormat="1" ht="12.75">
      <c r="A124"/>
      <c r="B124"/>
      <c r="C124"/>
      <c r="D124"/>
      <c r="E124"/>
      <c r="F124"/>
      <c r="G124"/>
      <c r="H124"/>
      <c r="I124"/>
      <c r="J124"/>
    </row>
    <row r="125" ht="9" customHeight="1"/>
    <row r="126" spans="1:10" s="24" customFormat="1" ht="12.75">
      <c r="A126"/>
      <c r="B126"/>
      <c r="C126"/>
      <c r="D126"/>
      <c r="E126"/>
      <c r="F126"/>
      <c r="G126"/>
      <c r="H126"/>
      <c r="I126"/>
      <c r="J126"/>
    </row>
    <row r="127" spans="1:10" s="24" customFormat="1" ht="12.75">
      <c r="A127"/>
      <c r="B127"/>
      <c r="C127"/>
      <c r="D127"/>
      <c r="E127"/>
      <c r="F127"/>
      <c r="G127"/>
      <c r="H127"/>
      <c r="I127"/>
      <c r="J127"/>
    </row>
    <row r="128" spans="1:10" s="24" customFormat="1" ht="9" customHeight="1">
      <c r="A128"/>
      <c r="B128"/>
      <c r="C128"/>
      <c r="D128"/>
      <c r="E128"/>
      <c r="F128"/>
      <c r="G128"/>
      <c r="H128"/>
      <c r="I128"/>
      <c r="J128"/>
    </row>
    <row r="129" spans="1:10" s="24" customFormat="1" ht="12.75">
      <c r="A129"/>
      <c r="B129"/>
      <c r="C129"/>
      <c r="D129"/>
      <c r="E129"/>
      <c r="F129"/>
      <c r="G129"/>
      <c r="H129"/>
      <c r="I129"/>
      <c r="J129"/>
    </row>
    <row r="130" spans="1:10" s="24" customFormat="1" ht="12.75">
      <c r="A130"/>
      <c r="B130"/>
      <c r="C130"/>
      <c r="D130"/>
      <c r="E130"/>
      <c r="F130"/>
      <c r="G130"/>
      <c r="H130"/>
      <c r="I130"/>
      <c r="J130"/>
    </row>
    <row r="131" spans="1:10" s="24" customFormat="1" ht="9" customHeight="1">
      <c r="A131"/>
      <c r="B131"/>
      <c r="C131"/>
      <c r="D131"/>
      <c r="E131"/>
      <c r="F131"/>
      <c r="G131"/>
      <c r="H131"/>
      <c r="I131"/>
      <c r="J131"/>
    </row>
    <row r="132" spans="1:10" s="24" customFormat="1" ht="12.75">
      <c r="A132"/>
      <c r="B132"/>
      <c r="C132"/>
      <c r="D132"/>
      <c r="E132"/>
      <c r="F132"/>
      <c r="G132"/>
      <c r="H132"/>
      <c r="I132"/>
      <c r="J132"/>
    </row>
    <row r="133" spans="1:10" s="24" customFormat="1" ht="12.75">
      <c r="A133"/>
      <c r="B133"/>
      <c r="C133"/>
      <c r="D133"/>
      <c r="E133"/>
      <c r="F133"/>
      <c r="G133"/>
      <c r="H133"/>
      <c r="I133"/>
      <c r="J133"/>
    </row>
    <row r="134" spans="1:10" s="24" customFormat="1" ht="9" customHeight="1">
      <c r="A134"/>
      <c r="B134"/>
      <c r="C134"/>
      <c r="D134"/>
      <c r="E134"/>
      <c r="F134"/>
      <c r="G134"/>
      <c r="H134"/>
      <c r="I134"/>
      <c r="J134"/>
    </row>
    <row r="135" spans="1:10" s="24" customFormat="1" ht="20.25" customHeight="1">
      <c r="A135"/>
      <c r="B135"/>
      <c r="C135"/>
      <c r="D135"/>
      <c r="E135"/>
      <c r="F135"/>
      <c r="G135"/>
      <c r="H135"/>
      <c r="I135"/>
      <c r="J135"/>
    </row>
    <row r="136" spans="1:10" s="24" customFormat="1" ht="20.25" customHeight="1">
      <c r="A136"/>
      <c r="B136"/>
      <c r="C136"/>
      <c r="D136"/>
      <c r="E136"/>
      <c r="F136"/>
      <c r="G136"/>
      <c r="H136"/>
      <c r="I136"/>
      <c r="J136"/>
    </row>
    <row r="137" spans="1:10" s="24" customFormat="1" ht="20.25" customHeight="1">
      <c r="A137"/>
      <c r="B137"/>
      <c r="C137"/>
      <c r="D137"/>
      <c r="E137"/>
      <c r="F137"/>
      <c r="G137"/>
      <c r="H137"/>
      <c r="I137"/>
      <c r="J137"/>
    </row>
    <row r="138" spans="1:10" s="24" customFormat="1" ht="20.25" customHeight="1">
      <c r="A138"/>
      <c r="B138"/>
      <c r="C138"/>
      <c r="D138"/>
      <c r="E138"/>
      <c r="F138"/>
      <c r="G138"/>
      <c r="H138"/>
      <c r="I138"/>
      <c r="J138"/>
    </row>
    <row r="139" ht="37.5" customHeight="1"/>
    <row r="140" spans="1:10" s="15" customFormat="1" ht="14.25" customHeight="1">
      <c r="A140"/>
      <c r="B140"/>
      <c r="C140"/>
      <c r="D140"/>
      <c r="E140"/>
      <c r="F140"/>
      <c r="G140"/>
      <c r="H140"/>
      <c r="I140"/>
      <c r="J140"/>
    </row>
    <row r="141" spans="1:10" s="15" customFormat="1" ht="14.25" customHeight="1">
      <c r="A141"/>
      <c r="B141"/>
      <c r="C141"/>
      <c r="D141"/>
      <c r="E141"/>
      <c r="F141"/>
      <c r="G141"/>
      <c r="H141"/>
      <c r="I141"/>
      <c r="J141"/>
    </row>
    <row r="142" spans="1:10" s="15" customFormat="1" ht="14.25" customHeight="1">
      <c r="A142"/>
      <c r="B142"/>
      <c r="C142"/>
      <c r="D142"/>
      <c r="E142"/>
      <c r="F142"/>
      <c r="G142"/>
      <c r="H142"/>
      <c r="I142"/>
      <c r="J142"/>
    </row>
    <row r="143" spans="1:10" s="15" customFormat="1" ht="14.25" customHeight="1">
      <c r="A143"/>
      <c r="B143"/>
      <c r="C143"/>
      <c r="D143"/>
      <c r="E143"/>
      <c r="F143"/>
      <c r="G143"/>
      <c r="H143"/>
      <c r="I143"/>
      <c r="J143"/>
    </row>
    <row r="144" spans="1:10" s="15" customFormat="1" ht="14.25" customHeight="1">
      <c r="A144"/>
      <c r="B144"/>
      <c r="C144"/>
      <c r="D144"/>
      <c r="E144"/>
      <c r="F144"/>
      <c r="G144"/>
      <c r="H144"/>
      <c r="I144"/>
      <c r="J144"/>
    </row>
    <row r="145" spans="1:10" s="15" customFormat="1" ht="14.25" customHeight="1">
      <c r="A145"/>
      <c r="B145"/>
      <c r="C145"/>
      <c r="D145"/>
      <c r="E145"/>
      <c r="F145"/>
      <c r="G145"/>
      <c r="H145"/>
      <c r="I145"/>
      <c r="J1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6.2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298</v>
      </c>
      <c r="C1" s="43" t="s">
        <v>335</v>
      </c>
      <c r="I1" s="43"/>
    </row>
    <row r="2" ht="9.75" customHeight="1">
      <c r="I2" s="60"/>
    </row>
    <row r="3" spans="1:9" ht="18">
      <c r="A3" t="s">
        <v>322</v>
      </c>
      <c r="I3" s="60"/>
    </row>
    <row r="4" ht="12.75">
      <c r="A4" s="1" t="s">
        <v>323</v>
      </c>
    </row>
    <row r="5" spans="1:3" ht="12.75">
      <c r="A5" s="2" t="s">
        <v>79</v>
      </c>
      <c r="C5" s="1"/>
    </row>
    <row r="6" spans="1:3" ht="12.75">
      <c r="A6" s="44" t="s">
        <v>247</v>
      </c>
      <c r="C6" s="1"/>
    </row>
    <row r="7" spans="1:9" ht="12.75">
      <c r="A7" s="22"/>
      <c r="B7" s="22"/>
      <c r="C7" s="22"/>
      <c r="D7" s="22"/>
      <c r="E7" s="22"/>
      <c r="F7" s="22"/>
      <c r="G7" s="22"/>
      <c r="H7" s="22"/>
      <c r="I7" s="22"/>
    </row>
    <row r="8" spans="4:9" ht="12.75">
      <c r="D8" s="1"/>
      <c r="E8" s="1"/>
      <c r="G8" s="1"/>
      <c r="H8" s="1"/>
      <c r="I8" s="1"/>
    </row>
    <row r="9" spans="4:9" ht="12.75">
      <c r="D9" s="1"/>
      <c r="E9" s="1"/>
      <c r="G9" s="1"/>
      <c r="H9" s="1"/>
      <c r="I9" s="1"/>
    </row>
    <row r="10" ht="20.25">
      <c r="C10" s="19" t="s">
        <v>28</v>
      </c>
    </row>
    <row r="11" ht="20.25">
      <c r="C11" s="19"/>
    </row>
    <row r="12" spans="1:9" s="24" customFormat="1" ht="12.75">
      <c r="A12" s="3" t="s">
        <v>250</v>
      </c>
      <c r="B12"/>
      <c r="C12"/>
      <c r="D12"/>
      <c r="E12"/>
      <c r="F12"/>
      <c r="G12"/>
      <c r="H12"/>
      <c r="I12"/>
    </row>
    <row r="13" spans="1:9" s="24" customFormat="1" ht="15.75">
      <c r="A13" s="40" t="s">
        <v>24</v>
      </c>
      <c r="B13" s="12">
        <v>97</v>
      </c>
      <c r="C13" s="12"/>
      <c r="D13" s="31">
        <v>0</v>
      </c>
      <c r="E13" s="12" t="s">
        <v>4</v>
      </c>
      <c r="F13" s="12" t="s">
        <v>271</v>
      </c>
      <c r="G13" s="12"/>
      <c r="H13" s="12"/>
      <c r="I13" s="32">
        <f>D13*B13</f>
        <v>0</v>
      </c>
    </row>
    <row r="14" spans="1:9" s="24" customFormat="1" ht="12.75">
      <c r="A14" s="3" t="s">
        <v>251</v>
      </c>
      <c r="B14"/>
      <c r="C14"/>
      <c r="D14"/>
      <c r="E14"/>
      <c r="F14"/>
      <c r="G14"/>
      <c r="H14"/>
      <c r="I14"/>
    </row>
    <row r="15" spans="1:9" s="24" customFormat="1" ht="15.75">
      <c r="A15" s="40" t="s">
        <v>24</v>
      </c>
      <c r="B15" s="12">
        <v>76</v>
      </c>
      <c r="C15" s="12"/>
      <c r="D15" s="31">
        <v>0</v>
      </c>
      <c r="E15" s="12" t="s">
        <v>4</v>
      </c>
      <c r="F15" s="12" t="s">
        <v>271</v>
      </c>
      <c r="G15" s="12"/>
      <c r="H15" s="12"/>
      <c r="I15" s="32">
        <f>D15*B15</f>
        <v>0</v>
      </c>
    </row>
    <row r="16" spans="1:9" s="24" customFormat="1" ht="12.75">
      <c r="A16" s="3" t="s">
        <v>260</v>
      </c>
      <c r="B16" s="3"/>
      <c r="C16" s="3" t="s">
        <v>262</v>
      </c>
      <c r="D16"/>
      <c r="I16" s="37"/>
    </row>
    <row r="17" spans="1:9" s="24" customFormat="1" ht="12.75">
      <c r="A17" s="50" t="s">
        <v>24</v>
      </c>
      <c r="B17" s="53">
        <v>18</v>
      </c>
      <c r="C17" s="53"/>
      <c r="D17" s="31">
        <v>0</v>
      </c>
      <c r="E17" s="12" t="s">
        <v>4</v>
      </c>
      <c r="F17" s="12" t="s">
        <v>24</v>
      </c>
      <c r="G17" s="12"/>
      <c r="H17" s="12"/>
      <c r="I17" s="32">
        <f>D17*B17</f>
        <v>0</v>
      </c>
    </row>
    <row r="18" spans="1:9" s="24" customFormat="1" ht="12.75">
      <c r="A18" s="3" t="s">
        <v>257</v>
      </c>
      <c r="B18" s="3"/>
      <c r="C18" s="3" t="s">
        <v>262</v>
      </c>
      <c r="D18"/>
      <c r="I18" s="37"/>
    </row>
    <row r="19" spans="1:9" s="24" customFormat="1" ht="12.75">
      <c r="A19" s="50" t="s">
        <v>24</v>
      </c>
      <c r="B19" s="53">
        <v>4</v>
      </c>
      <c r="C19" s="53"/>
      <c r="D19" s="31">
        <v>0</v>
      </c>
      <c r="E19" s="12" t="s">
        <v>4</v>
      </c>
      <c r="F19" s="12" t="s">
        <v>24</v>
      </c>
      <c r="G19" s="12"/>
      <c r="H19" s="12"/>
      <c r="I19" s="32">
        <f>D19*B19</f>
        <v>0</v>
      </c>
    </row>
    <row r="20" spans="1:9" s="24" customFormat="1" ht="12.75">
      <c r="A20" s="3" t="s">
        <v>255</v>
      </c>
      <c r="B20" s="3"/>
      <c r="C20" s="3" t="s">
        <v>262</v>
      </c>
      <c r="D20"/>
      <c r="I20" s="37"/>
    </row>
    <row r="21" spans="1:9" s="24" customFormat="1" ht="12.75">
      <c r="A21" s="50" t="s">
        <v>24</v>
      </c>
      <c r="B21" s="53">
        <v>30</v>
      </c>
      <c r="C21" s="53"/>
      <c r="D21" s="31">
        <v>0</v>
      </c>
      <c r="E21" s="12" t="s">
        <v>4</v>
      </c>
      <c r="F21" s="12" t="s">
        <v>24</v>
      </c>
      <c r="G21" s="12"/>
      <c r="H21" s="12"/>
      <c r="I21" s="32">
        <f>D21*B21</f>
        <v>0</v>
      </c>
    </row>
    <row r="22" spans="1:9" s="24" customFormat="1" ht="12.75">
      <c r="A22" s="3" t="s">
        <v>254</v>
      </c>
      <c r="B22" s="3"/>
      <c r="C22" s="3" t="s">
        <v>262</v>
      </c>
      <c r="D22"/>
      <c r="I22" s="37"/>
    </row>
    <row r="23" spans="1:9" s="24" customFormat="1" ht="12.75">
      <c r="A23" s="50" t="s">
        <v>24</v>
      </c>
      <c r="B23" s="53">
        <v>10</v>
      </c>
      <c r="C23" s="53"/>
      <c r="D23" s="31">
        <v>0</v>
      </c>
      <c r="E23" s="12" t="s">
        <v>4</v>
      </c>
      <c r="F23" s="12" t="s">
        <v>24</v>
      </c>
      <c r="G23" s="12"/>
      <c r="H23" s="12"/>
      <c r="I23" s="32">
        <f>D23*B23</f>
        <v>0</v>
      </c>
    </row>
    <row r="24" spans="1:9" s="24" customFormat="1" ht="12.75">
      <c r="A24" s="3" t="s">
        <v>285</v>
      </c>
      <c r="B24" s="3"/>
      <c r="C24" s="3" t="s">
        <v>262</v>
      </c>
      <c r="D24"/>
      <c r="I24" s="37"/>
    </row>
    <row r="25" spans="1:9" s="24" customFormat="1" ht="12.75">
      <c r="A25" s="50" t="s">
        <v>24</v>
      </c>
      <c r="B25" s="53">
        <v>11</v>
      </c>
      <c r="C25" s="53"/>
      <c r="D25" s="31">
        <v>0</v>
      </c>
      <c r="E25" s="12" t="s">
        <v>4</v>
      </c>
      <c r="F25" s="12" t="s">
        <v>24</v>
      </c>
      <c r="G25" s="12"/>
      <c r="H25" s="12"/>
      <c r="I25" s="32">
        <f>D25*B25</f>
        <v>0</v>
      </c>
    </row>
    <row r="26" spans="1:9" s="24" customFormat="1" ht="12.75">
      <c r="A26" s="3" t="s">
        <v>286</v>
      </c>
      <c r="B26" s="3"/>
      <c r="C26" s="3" t="s">
        <v>262</v>
      </c>
      <c r="D26"/>
      <c r="I26" s="37"/>
    </row>
    <row r="27" spans="1:9" s="24" customFormat="1" ht="12.75">
      <c r="A27" s="50" t="s">
        <v>24</v>
      </c>
      <c r="B27" s="53">
        <v>3</v>
      </c>
      <c r="C27" s="53"/>
      <c r="D27" s="31">
        <v>0</v>
      </c>
      <c r="E27" s="12" t="s">
        <v>4</v>
      </c>
      <c r="F27" s="12" t="s">
        <v>24</v>
      </c>
      <c r="G27" s="12"/>
      <c r="H27" s="12"/>
      <c r="I27" s="32">
        <f>D27*B27</f>
        <v>0</v>
      </c>
    </row>
    <row r="28" spans="1:9" s="24" customFormat="1" ht="15.75">
      <c r="A28" s="39" t="s">
        <v>248</v>
      </c>
      <c r="D28"/>
      <c r="E28" s="23"/>
      <c r="I28" s="37"/>
    </row>
    <row r="29" spans="1:9" s="24" customFormat="1" ht="12.75">
      <c r="A29" s="12" t="s">
        <v>24</v>
      </c>
      <c r="B29" s="12">
        <v>76</v>
      </c>
      <c r="C29" s="12"/>
      <c r="D29" s="31">
        <v>0</v>
      </c>
      <c r="E29" s="12" t="s">
        <v>4</v>
      </c>
      <c r="F29" s="12" t="str">
        <f>A29</f>
        <v>ks</v>
      </c>
      <c r="G29" s="12"/>
      <c r="H29" s="12"/>
      <c r="I29" s="32">
        <f>D29*B29</f>
        <v>0</v>
      </c>
    </row>
    <row r="30" spans="1:9" s="24" customFormat="1" ht="12.75">
      <c r="A30" s="24" t="s">
        <v>284</v>
      </c>
      <c r="D30"/>
      <c r="I30" s="37"/>
    </row>
    <row r="31" spans="1:9" s="24" customFormat="1" ht="12.75">
      <c r="A31" s="12" t="s">
        <v>24</v>
      </c>
      <c r="B31" s="12">
        <v>1</v>
      </c>
      <c r="C31" s="12"/>
      <c r="D31" s="31">
        <v>0</v>
      </c>
      <c r="E31" s="12" t="s">
        <v>4</v>
      </c>
      <c r="F31" s="12" t="s">
        <v>24</v>
      </c>
      <c r="G31" s="12"/>
      <c r="H31" s="12"/>
      <c r="I31" s="32">
        <f>B31*D31</f>
        <v>0</v>
      </c>
    </row>
    <row r="32" spans="1:9" s="24" customFormat="1" ht="12.75">
      <c r="A32" s="24" t="s">
        <v>278</v>
      </c>
      <c r="D32"/>
      <c r="I32" s="37"/>
    </row>
    <row r="33" spans="1:9" s="24" customFormat="1" ht="12.75">
      <c r="A33" s="12" t="s">
        <v>24</v>
      </c>
      <c r="B33" s="12">
        <v>12</v>
      </c>
      <c r="C33" s="12"/>
      <c r="D33" s="31">
        <v>0</v>
      </c>
      <c r="E33" s="12" t="s">
        <v>4</v>
      </c>
      <c r="F33" s="12" t="s">
        <v>24</v>
      </c>
      <c r="G33" s="12"/>
      <c r="H33" s="12"/>
      <c r="I33" s="32">
        <f>B33*D33</f>
        <v>0</v>
      </c>
    </row>
    <row r="34" spans="1:9" s="24" customFormat="1" ht="12.75">
      <c r="A34" s="24" t="s">
        <v>281</v>
      </c>
      <c r="D34"/>
      <c r="I34" s="37"/>
    </row>
    <row r="35" spans="1:9" s="24" customFormat="1" ht="12.75">
      <c r="A35" s="12" t="s">
        <v>24</v>
      </c>
      <c r="B35" s="12">
        <v>1</v>
      </c>
      <c r="C35" s="12"/>
      <c r="D35" s="31">
        <v>0</v>
      </c>
      <c r="E35" s="12" t="s">
        <v>4</v>
      </c>
      <c r="F35" s="12" t="s">
        <v>24</v>
      </c>
      <c r="G35" s="12"/>
      <c r="H35" s="12"/>
      <c r="I35" s="32">
        <f>B35*D35</f>
        <v>0</v>
      </c>
    </row>
    <row r="36" spans="1:9" s="57" customFormat="1" ht="12.75">
      <c r="A36" s="70" t="s">
        <v>280</v>
      </c>
      <c r="D36"/>
      <c r="I36" s="66"/>
    </row>
    <row r="37" spans="1:9" s="57" customFormat="1" ht="12.75">
      <c r="A37" s="51" t="s">
        <v>24</v>
      </c>
      <c r="B37" s="58">
        <v>1</v>
      </c>
      <c r="C37" s="58"/>
      <c r="D37" s="31">
        <v>0</v>
      </c>
      <c r="E37" s="42" t="s">
        <v>4</v>
      </c>
      <c r="F37" s="42" t="s">
        <v>24</v>
      </c>
      <c r="G37" s="42"/>
      <c r="H37" s="42"/>
      <c r="I37" s="64">
        <f>B37*D37</f>
        <v>0</v>
      </c>
    </row>
    <row r="38" spans="1:9" s="24" customFormat="1" ht="15.75">
      <c r="A38" s="38" t="s">
        <v>104</v>
      </c>
      <c r="B38"/>
      <c r="C38"/>
      <c r="D38"/>
      <c r="E38"/>
      <c r="F38"/>
      <c r="G38"/>
      <c r="H38"/>
      <c r="I38"/>
    </row>
    <row r="39" spans="1:9" s="24" customFormat="1" ht="12" customHeight="1">
      <c r="A39" s="11" t="s">
        <v>24</v>
      </c>
      <c r="B39" s="12">
        <v>4</v>
      </c>
      <c r="C39" s="12"/>
      <c r="D39" s="31">
        <v>0</v>
      </c>
      <c r="E39" s="12" t="s">
        <v>4</v>
      </c>
      <c r="F39" s="12" t="str">
        <f>A39</f>
        <v>ks</v>
      </c>
      <c r="G39" s="12"/>
      <c r="H39" s="12"/>
      <c r="I39" s="32">
        <f>D39*B39</f>
        <v>0</v>
      </c>
    </row>
    <row r="40" spans="1:9" s="24" customFormat="1" ht="15.75">
      <c r="A40" s="38" t="s">
        <v>124</v>
      </c>
      <c r="B40"/>
      <c r="C40"/>
      <c r="D40"/>
      <c r="E40"/>
      <c r="F40"/>
      <c r="G40"/>
      <c r="H40"/>
      <c r="I40"/>
    </row>
    <row r="41" spans="1:9" s="24" customFormat="1" ht="12" customHeight="1">
      <c r="A41" s="40" t="s">
        <v>30</v>
      </c>
      <c r="B41" s="12">
        <v>50</v>
      </c>
      <c r="C41" s="12"/>
      <c r="D41" s="31">
        <v>0</v>
      </c>
      <c r="E41" s="11" t="s">
        <v>4</v>
      </c>
      <c r="F41" s="12" t="str">
        <f>A41</f>
        <v>m</v>
      </c>
      <c r="G41" s="12"/>
      <c r="H41" s="12"/>
      <c r="I41" s="32">
        <f>D41*B41</f>
        <v>0</v>
      </c>
    </row>
    <row r="42" spans="1:9" s="24" customFormat="1" ht="15.75">
      <c r="A42" s="38" t="s">
        <v>122</v>
      </c>
      <c r="B42"/>
      <c r="C42"/>
      <c r="D42"/>
      <c r="E42"/>
      <c r="F42"/>
      <c r="G42"/>
      <c r="H42"/>
      <c r="I42"/>
    </row>
    <row r="43" spans="1:9" s="24" customFormat="1" ht="12" customHeight="1">
      <c r="A43" s="40" t="s">
        <v>30</v>
      </c>
      <c r="B43" s="12">
        <v>20</v>
      </c>
      <c r="C43" s="12"/>
      <c r="D43" s="31">
        <v>0</v>
      </c>
      <c r="E43" s="11" t="s">
        <v>4</v>
      </c>
      <c r="F43" s="12" t="str">
        <f>A43</f>
        <v>m</v>
      </c>
      <c r="G43" s="12"/>
      <c r="H43" s="12"/>
      <c r="I43" s="32">
        <f>D43*B43</f>
        <v>0</v>
      </c>
    </row>
    <row r="44" spans="1:9" s="24" customFormat="1" ht="15.75">
      <c r="A44" s="38" t="s">
        <v>123</v>
      </c>
      <c r="B44"/>
      <c r="C44"/>
      <c r="D44"/>
      <c r="E44"/>
      <c r="F44"/>
      <c r="G44"/>
      <c r="H44"/>
      <c r="I44"/>
    </row>
    <row r="45" spans="1:9" s="24" customFormat="1" ht="12" customHeight="1">
      <c r="A45" s="40" t="s">
        <v>30</v>
      </c>
      <c r="B45" s="12">
        <v>20</v>
      </c>
      <c r="C45" s="12"/>
      <c r="D45" s="31">
        <v>0</v>
      </c>
      <c r="E45" s="11" t="s">
        <v>4</v>
      </c>
      <c r="F45" s="12" t="str">
        <f>A45</f>
        <v>m</v>
      </c>
      <c r="G45" s="12"/>
      <c r="H45" s="12"/>
      <c r="I45" s="32">
        <f>D45*B45</f>
        <v>0</v>
      </c>
    </row>
    <row r="46" spans="1:9" s="24" customFormat="1" ht="15.75">
      <c r="A46" s="38" t="s">
        <v>146</v>
      </c>
      <c r="B46"/>
      <c r="C46"/>
      <c r="D46"/>
      <c r="E46"/>
      <c r="F46"/>
      <c r="G46"/>
      <c r="H46"/>
      <c r="I46"/>
    </row>
    <row r="47" spans="1:9" s="24" customFormat="1" ht="12" customHeight="1">
      <c r="A47" s="40" t="s">
        <v>30</v>
      </c>
      <c r="B47" s="12">
        <v>20</v>
      </c>
      <c r="C47" s="12"/>
      <c r="D47" s="31">
        <v>0</v>
      </c>
      <c r="E47" s="12" t="s">
        <v>4</v>
      </c>
      <c r="F47" s="12" t="str">
        <f>A47</f>
        <v>m</v>
      </c>
      <c r="G47" s="12"/>
      <c r="H47" s="12"/>
      <c r="I47" s="32">
        <f>D47*B47</f>
        <v>0</v>
      </c>
    </row>
    <row r="48" spans="1:9" s="24" customFormat="1" ht="15.75">
      <c r="A48" s="38" t="s">
        <v>125</v>
      </c>
      <c r="B48"/>
      <c r="C48"/>
      <c r="D48"/>
      <c r="E48"/>
      <c r="F48"/>
      <c r="G48"/>
      <c r="H48"/>
      <c r="I48"/>
    </row>
    <row r="49" spans="1:9" s="24" customFormat="1" ht="15.75">
      <c r="A49" s="40" t="s">
        <v>30</v>
      </c>
      <c r="B49" s="12">
        <v>20</v>
      </c>
      <c r="C49" s="12"/>
      <c r="D49" s="31">
        <v>0</v>
      </c>
      <c r="E49" s="12" t="s">
        <v>4</v>
      </c>
      <c r="F49" s="12" t="str">
        <f>A49</f>
        <v>m</v>
      </c>
      <c r="G49" s="12"/>
      <c r="H49" s="12"/>
      <c r="I49" s="32">
        <f>D49*B49</f>
        <v>0</v>
      </c>
    </row>
    <row r="50" spans="1:9" s="24" customFormat="1" ht="15.75">
      <c r="A50" s="38" t="s">
        <v>147</v>
      </c>
      <c r="B50"/>
      <c r="C50"/>
      <c r="D50"/>
      <c r="E50"/>
      <c r="F50"/>
      <c r="G50"/>
      <c r="H50"/>
      <c r="I50"/>
    </row>
    <row r="51" spans="1:9" s="24" customFormat="1" ht="12" customHeight="1">
      <c r="A51" s="40" t="s">
        <v>30</v>
      </c>
      <c r="B51" s="12">
        <v>1000</v>
      </c>
      <c r="C51" s="12"/>
      <c r="D51" s="31">
        <v>0</v>
      </c>
      <c r="E51" s="12" t="s">
        <v>4</v>
      </c>
      <c r="F51" s="12" t="str">
        <f>A51</f>
        <v>m</v>
      </c>
      <c r="G51" s="12"/>
      <c r="H51" s="12"/>
      <c r="I51" s="32">
        <f>D51*B51</f>
        <v>0</v>
      </c>
    </row>
    <row r="52" spans="1:9" s="24" customFormat="1" ht="15.75">
      <c r="A52" s="38" t="s">
        <v>165</v>
      </c>
      <c r="B52"/>
      <c r="C52"/>
      <c r="D52"/>
      <c r="E52"/>
      <c r="F52"/>
      <c r="G52"/>
      <c r="H52"/>
      <c r="I52"/>
    </row>
    <row r="53" spans="1:9" s="24" customFormat="1" ht="12" customHeight="1">
      <c r="A53" s="11" t="s">
        <v>24</v>
      </c>
      <c r="B53" s="12">
        <v>6</v>
      </c>
      <c r="C53" s="12"/>
      <c r="D53" s="31">
        <v>0</v>
      </c>
      <c r="E53" s="12" t="s">
        <v>4</v>
      </c>
      <c r="F53" s="12" t="str">
        <f>A53</f>
        <v>ks</v>
      </c>
      <c r="G53" s="12"/>
      <c r="H53" s="12"/>
      <c r="I53" s="32">
        <f>D53*B53</f>
        <v>0</v>
      </c>
    </row>
    <row r="54" spans="1:10" s="46" customFormat="1" ht="15.75">
      <c r="A54" s="38" t="s">
        <v>148</v>
      </c>
      <c r="B54"/>
      <c r="C54"/>
      <c r="D54"/>
      <c r="E54"/>
      <c r="F54"/>
      <c r="G54"/>
      <c r="H54"/>
      <c r="I54"/>
      <c r="J54" s="24"/>
    </row>
    <row r="55" spans="1:9" s="24" customFormat="1" ht="12" customHeight="1">
      <c r="A55" s="11" t="s">
        <v>24</v>
      </c>
      <c r="B55" s="12">
        <v>1</v>
      </c>
      <c r="C55" s="12"/>
      <c r="D55" s="31">
        <v>0</v>
      </c>
      <c r="E55" s="12" t="s">
        <v>4</v>
      </c>
      <c r="F55" s="12" t="str">
        <f>A55</f>
        <v>ks</v>
      </c>
      <c r="G55" s="12"/>
      <c r="H55" s="12"/>
      <c r="I55" s="32">
        <f>D55*B55</f>
        <v>0</v>
      </c>
    </row>
    <row r="56" spans="1:9" s="24" customFormat="1" ht="15.75">
      <c r="A56" s="38" t="s">
        <v>149</v>
      </c>
      <c r="B56"/>
      <c r="C56"/>
      <c r="D56"/>
      <c r="E56"/>
      <c r="F56"/>
      <c r="G56"/>
      <c r="H56"/>
      <c r="I56"/>
    </row>
    <row r="57" spans="1:9" s="24" customFormat="1" ht="12.75">
      <c r="A57" s="11" t="s">
        <v>30</v>
      </c>
      <c r="B57" s="12">
        <v>250</v>
      </c>
      <c r="C57" s="12"/>
      <c r="D57" s="31">
        <v>0</v>
      </c>
      <c r="E57" s="12" t="s">
        <v>4</v>
      </c>
      <c r="F57" s="12" t="str">
        <f>A57</f>
        <v>m</v>
      </c>
      <c r="G57" s="12"/>
      <c r="H57" s="12"/>
      <c r="I57" s="32">
        <f>D57*B57</f>
        <v>0</v>
      </c>
    </row>
    <row r="58" spans="1:9" s="24" customFormat="1" ht="15.75">
      <c r="A58" s="38" t="s">
        <v>127</v>
      </c>
      <c r="B58"/>
      <c r="C58"/>
      <c r="D58"/>
      <c r="E58"/>
      <c r="F58"/>
      <c r="G58"/>
      <c r="H58"/>
      <c r="I58"/>
    </row>
    <row r="59" spans="1:9" s="24" customFormat="1" ht="12" customHeight="1">
      <c r="A59" s="11" t="s">
        <v>24</v>
      </c>
      <c r="B59" s="12">
        <v>1</v>
      </c>
      <c r="C59" s="12"/>
      <c r="D59" s="31">
        <v>0</v>
      </c>
      <c r="E59" s="12" t="s">
        <v>4</v>
      </c>
      <c r="F59" s="12" t="str">
        <f>A59</f>
        <v>ks</v>
      </c>
      <c r="G59" s="12"/>
      <c r="H59" s="12"/>
      <c r="I59" s="32">
        <f>D59*B59</f>
        <v>0</v>
      </c>
    </row>
    <row r="60" spans="1:9" s="24" customFormat="1" ht="15.75">
      <c r="A60" s="38" t="s">
        <v>105</v>
      </c>
      <c r="B60"/>
      <c r="C60"/>
      <c r="D60"/>
      <c r="E60"/>
      <c r="F60"/>
      <c r="G60"/>
      <c r="H60"/>
      <c r="I60"/>
    </row>
    <row r="61" spans="1:9" s="24" customFormat="1" ht="12" customHeight="1">
      <c r="A61" s="11" t="s">
        <v>24</v>
      </c>
      <c r="B61" s="12">
        <v>10</v>
      </c>
      <c r="C61" s="12"/>
      <c r="D61" s="31">
        <v>0</v>
      </c>
      <c r="E61" s="12" t="s">
        <v>4</v>
      </c>
      <c r="F61" s="12" t="str">
        <f>A61</f>
        <v>ks</v>
      </c>
      <c r="G61" s="12"/>
      <c r="H61" s="12"/>
      <c r="I61" s="32">
        <f>D61*B61</f>
        <v>0</v>
      </c>
    </row>
    <row r="62" spans="1:9" s="24" customFormat="1" ht="15.75">
      <c r="A62" s="38" t="s">
        <v>106</v>
      </c>
      <c r="B62"/>
      <c r="C62"/>
      <c r="D62"/>
      <c r="E62"/>
      <c r="F62"/>
      <c r="G62"/>
      <c r="H62"/>
      <c r="I62"/>
    </row>
    <row r="63" spans="1:9" s="24" customFormat="1" ht="12" customHeight="1">
      <c r="A63" s="11" t="s">
        <v>24</v>
      </c>
      <c r="B63" s="12">
        <v>50</v>
      </c>
      <c r="C63" s="12"/>
      <c r="D63" s="31">
        <v>0</v>
      </c>
      <c r="E63" s="12" t="s">
        <v>4</v>
      </c>
      <c r="F63" s="12" t="str">
        <f>A63</f>
        <v>ks</v>
      </c>
      <c r="G63" s="12"/>
      <c r="H63" s="12"/>
      <c r="I63" s="32">
        <f>D63*B63</f>
        <v>0</v>
      </c>
    </row>
    <row r="64" spans="1:9" s="24" customFormat="1" ht="15.75">
      <c r="A64" s="38" t="s">
        <v>107</v>
      </c>
      <c r="B64"/>
      <c r="C64"/>
      <c r="D64"/>
      <c r="E64"/>
      <c r="F64"/>
      <c r="G64"/>
      <c r="H64"/>
      <c r="I64"/>
    </row>
    <row r="65" spans="1:9" s="24" customFormat="1" ht="12" customHeight="1">
      <c r="A65" s="11" t="s">
        <v>24</v>
      </c>
      <c r="B65" s="12">
        <v>30</v>
      </c>
      <c r="C65" s="12"/>
      <c r="D65" s="31">
        <v>0</v>
      </c>
      <c r="E65" s="12" t="s">
        <v>4</v>
      </c>
      <c r="F65" s="12" t="str">
        <f>A65</f>
        <v>ks</v>
      </c>
      <c r="G65" s="12"/>
      <c r="H65" s="12"/>
      <c r="I65" s="32">
        <f>D65*B65</f>
        <v>0</v>
      </c>
    </row>
    <row r="66" spans="1:9" s="24" customFormat="1" ht="15.75">
      <c r="A66" s="38" t="s">
        <v>108</v>
      </c>
      <c r="B66"/>
      <c r="C66"/>
      <c r="D66"/>
      <c r="E66"/>
      <c r="F66"/>
      <c r="G66"/>
      <c r="H66"/>
      <c r="I66"/>
    </row>
    <row r="67" spans="1:9" s="24" customFormat="1" ht="12" customHeight="1">
      <c r="A67" s="11" t="s">
        <v>24</v>
      </c>
      <c r="B67" s="12">
        <v>20</v>
      </c>
      <c r="C67" s="12"/>
      <c r="D67" s="31">
        <v>0</v>
      </c>
      <c r="E67" s="12" t="s">
        <v>4</v>
      </c>
      <c r="F67" s="12" t="str">
        <f>A67</f>
        <v>ks</v>
      </c>
      <c r="G67" s="12"/>
      <c r="H67" s="12"/>
      <c r="I67" s="32">
        <f>D67*B67</f>
        <v>0</v>
      </c>
    </row>
    <row r="68" spans="1:10" ht="15.75">
      <c r="A68" s="38" t="s">
        <v>109</v>
      </c>
      <c r="J68" s="24"/>
    </row>
    <row r="69" spans="1:9" s="24" customFormat="1" ht="12" customHeight="1">
      <c r="A69" s="11" t="s">
        <v>24</v>
      </c>
      <c r="B69" s="12">
        <v>20</v>
      </c>
      <c r="C69" s="12"/>
      <c r="D69" s="31">
        <v>0</v>
      </c>
      <c r="E69" s="12" t="s">
        <v>4</v>
      </c>
      <c r="F69" s="12" t="str">
        <f>A69</f>
        <v>ks</v>
      </c>
      <c r="G69" s="12"/>
      <c r="H69" s="12"/>
      <c r="I69" s="32">
        <f>D69*B69</f>
        <v>0</v>
      </c>
    </row>
    <row r="70" spans="1:9" s="24" customFormat="1" ht="15.75">
      <c r="A70" s="38" t="s">
        <v>110</v>
      </c>
      <c r="B70"/>
      <c r="C70"/>
      <c r="D70"/>
      <c r="E70"/>
      <c r="F70"/>
      <c r="G70"/>
      <c r="H70"/>
      <c r="I70"/>
    </row>
    <row r="71" spans="1:9" s="24" customFormat="1" ht="12.75">
      <c r="A71" s="11" t="s">
        <v>24</v>
      </c>
      <c r="B71" s="12">
        <v>10</v>
      </c>
      <c r="C71" s="12"/>
      <c r="D71" s="31">
        <v>0</v>
      </c>
      <c r="E71" s="12" t="s">
        <v>4</v>
      </c>
      <c r="F71" s="12" t="str">
        <f>A71</f>
        <v>ks</v>
      </c>
      <c r="G71" s="12"/>
      <c r="H71" s="12"/>
      <c r="I71" s="32">
        <f>D71*B71</f>
        <v>0</v>
      </c>
    </row>
    <row r="72" spans="1:9" s="24" customFormat="1" ht="2.25" customHeight="1">
      <c r="A72" s="11"/>
      <c r="B72" s="12"/>
      <c r="C72" s="12"/>
      <c r="D72" s="31"/>
      <c r="E72" s="11"/>
      <c r="F72" s="12"/>
      <c r="G72" s="12"/>
      <c r="H72" s="12"/>
      <c r="I72" s="32"/>
    </row>
    <row r="73" spans="1:9" s="24" customFormat="1" ht="15.75">
      <c r="A73" s="38" t="s">
        <v>111</v>
      </c>
      <c r="B73"/>
      <c r="C73"/>
      <c r="D73"/>
      <c r="E73"/>
      <c r="F73"/>
      <c r="G73"/>
      <c r="H73"/>
      <c r="I73"/>
    </row>
    <row r="74" spans="1:9" s="24" customFormat="1" ht="12.75">
      <c r="A74" s="11" t="s">
        <v>24</v>
      </c>
      <c r="B74" s="12">
        <v>2</v>
      </c>
      <c r="C74" s="12"/>
      <c r="D74" s="31">
        <v>0</v>
      </c>
      <c r="E74" s="12" t="s">
        <v>4</v>
      </c>
      <c r="F74" s="12" t="str">
        <f>A74</f>
        <v>ks</v>
      </c>
      <c r="G74" s="12"/>
      <c r="H74" s="12"/>
      <c r="I74" s="32">
        <f>D74*B74</f>
        <v>0</v>
      </c>
    </row>
    <row r="75" spans="1:9" s="24" customFormat="1" ht="15.75">
      <c r="A75" s="41" t="s">
        <v>112</v>
      </c>
      <c r="B75"/>
      <c r="C75"/>
      <c r="D75"/>
      <c r="E75"/>
      <c r="F75"/>
      <c r="G75"/>
      <c r="H75"/>
      <c r="I75"/>
    </row>
    <row r="76" spans="1:9" s="24" customFormat="1" ht="12.75">
      <c r="A76" s="11" t="s">
        <v>24</v>
      </c>
      <c r="B76" s="12">
        <v>5</v>
      </c>
      <c r="C76" s="12"/>
      <c r="D76" s="31">
        <v>0</v>
      </c>
      <c r="E76" s="12" t="s">
        <v>4</v>
      </c>
      <c r="F76" s="12" t="str">
        <f>A76</f>
        <v>ks</v>
      </c>
      <c r="G76" s="12"/>
      <c r="H76" s="12"/>
      <c r="I76" s="32">
        <f>D76*B76</f>
        <v>0</v>
      </c>
    </row>
    <row r="77" spans="1:9" s="24" customFormat="1" ht="15.75">
      <c r="A77" s="38" t="s">
        <v>113</v>
      </c>
      <c r="B77"/>
      <c r="C77"/>
      <c r="D77"/>
      <c r="E77"/>
      <c r="F77"/>
      <c r="G77"/>
      <c r="H77"/>
      <c r="I77"/>
    </row>
    <row r="78" spans="1:9" s="24" customFormat="1" ht="12.75">
      <c r="A78" s="11" t="s">
        <v>24</v>
      </c>
      <c r="B78" s="12">
        <v>5</v>
      </c>
      <c r="C78" s="12"/>
      <c r="D78" s="31">
        <v>0</v>
      </c>
      <c r="E78" s="12" t="s">
        <v>4</v>
      </c>
      <c r="F78" s="12" t="str">
        <f>A78</f>
        <v>ks</v>
      </c>
      <c r="G78" s="12"/>
      <c r="H78" s="12"/>
      <c r="I78" s="32">
        <f>D78*B78</f>
        <v>0</v>
      </c>
    </row>
    <row r="79" spans="1:9" s="24" customFormat="1" ht="15.75">
      <c r="A79" s="38" t="s">
        <v>42</v>
      </c>
      <c r="B79"/>
      <c r="C79"/>
      <c r="D79"/>
      <c r="E79"/>
      <c r="F79"/>
      <c r="G79"/>
      <c r="H79"/>
      <c r="I79"/>
    </row>
    <row r="80" spans="1:9" s="24" customFormat="1" ht="12.75">
      <c r="A80" s="11" t="s">
        <v>24</v>
      </c>
      <c r="B80" s="12">
        <v>100</v>
      </c>
      <c r="C80" s="12"/>
      <c r="D80" s="31">
        <v>0</v>
      </c>
      <c r="E80" s="12" t="s">
        <v>4</v>
      </c>
      <c r="F80" s="12" t="str">
        <f>A80</f>
        <v>ks</v>
      </c>
      <c r="G80" s="12"/>
      <c r="H80" s="12"/>
      <c r="I80" s="32">
        <f>D80*B80</f>
        <v>0</v>
      </c>
    </row>
    <row r="81" spans="1:9" s="24" customFormat="1" ht="15.75">
      <c r="A81" s="38" t="s">
        <v>115</v>
      </c>
      <c r="B81"/>
      <c r="C81"/>
      <c r="D81"/>
      <c r="E81"/>
      <c r="F81"/>
      <c r="G81"/>
      <c r="H81"/>
      <c r="I81"/>
    </row>
    <row r="82" spans="1:9" s="24" customFormat="1" ht="12.75">
      <c r="A82" s="11" t="s">
        <v>24</v>
      </c>
      <c r="B82" s="12">
        <v>30</v>
      </c>
      <c r="C82" s="12"/>
      <c r="D82" s="31">
        <v>0</v>
      </c>
      <c r="E82" s="12" t="s">
        <v>4</v>
      </c>
      <c r="F82" s="12" t="str">
        <f>A82</f>
        <v>ks</v>
      </c>
      <c r="G82" s="12"/>
      <c r="H82" s="12"/>
      <c r="I82" s="32">
        <f>D82*B82</f>
        <v>0</v>
      </c>
    </row>
    <row r="83" spans="1:9" s="24" customFormat="1" ht="15.75">
      <c r="A83" s="38" t="s">
        <v>150</v>
      </c>
      <c r="B83"/>
      <c r="C83"/>
      <c r="D83"/>
      <c r="E83"/>
      <c r="F83"/>
      <c r="G83"/>
      <c r="H83"/>
      <c r="I83"/>
    </row>
    <row r="84" spans="1:9" s="24" customFormat="1" ht="12.75">
      <c r="A84" s="11" t="s">
        <v>24</v>
      </c>
      <c r="B84" s="12">
        <v>4</v>
      </c>
      <c r="C84" s="12"/>
      <c r="D84" s="31">
        <v>0</v>
      </c>
      <c r="E84" s="12" t="s">
        <v>4</v>
      </c>
      <c r="F84" s="12" t="str">
        <f>A84</f>
        <v>ks</v>
      </c>
      <c r="G84" s="12"/>
      <c r="H84" s="12"/>
      <c r="I84" s="32">
        <f>D84*B84</f>
        <v>0</v>
      </c>
    </row>
    <row r="85" spans="1:9" s="24" customFormat="1" ht="15.75">
      <c r="A85" s="38" t="s">
        <v>151</v>
      </c>
      <c r="B85"/>
      <c r="C85"/>
      <c r="D85"/>
      <c r="E85"/>
      <c r="F85"/>
      <c r="G85"/>
      <c r="H85"/>
      <c r="I85"/>
    </row>
    <row r="86" spans="1:9" s="24" customFormat="1" ht="12.75">
      <c r="A86" s="11" t="s">
        <v>24</v>
      </c>
      <c r="B86" s="12">
        <v>3</v>
      </c>
      <c r="C86" s="12"/>
      <c r="D86" s="31">
        <v>0</v>
      </c>
      <c r="E86" s="12" t="s">
        <v>4</v>
      </c>
      <c r="F86" s="12" t="str">
        <f>A86</f>
        <v>ks</v>
      </c>
      <c r="G86" s="12"/>
      <c r="H86" s="12"/>
      <c r="I86" s="32">
        <f>D86*B86</f>
        <v>0</v>
      </c>
    </row>
    <row r="87" spans="1:9" s="24" customFormat="1" ht="15.75">
      <c r="A87" s="38" t="s">
        <v>116</v>
      </c>
      <c r="B87"/>
      <c r="C87"/>
      <c r="D87"/>
      <c r="E87"/>
      <c r="F87"/>
      <c r="G87"/>
      <c r="H87"/>
      <c r="I87"/>
    </row>
    <row r="88" spans="1:9" s="24" customFormat="1" ht="12.75">
      <c r="A88" s="11" t="s">
        <v>24</v>
      </c>
      <c r="B88" s="12">
        <v>30</v>
      </c>
      <c r="C88" s="12"/>
      <c r="D88" s="31">
        <v>0</v>
      </c>
      <c r="E88" s="12" t="s">
        <v>4</v>
      </c>
      <c r="F88" s="12" t="str">
        <f>A88</f>
        <v>ks</v>
      </c>
      <c r="G88" s="12"/>
      <c r="H88" s="12"/>
      <c r="I88" s="32">
        <f>D88*B88</f>
        <v>0</v>
      </c>
    </row>
    <row r="89" spans="1:9" s="24" customFormat="1" ht="15.75">
      <c r="A89" s="38" t="s">
        <v>128</v>
      </c>
      <c r="B89"/>
      <c r="C89"/>
      <c r="D89"/>
      <c r="E89"/>
      <c r="F89"/>
      <c r="G89"/>
      <c r="H89"/>
      <c r="I89"/>
    </row>
    <row r="90" spans="1:9" s="24" customFormat="1" ht="12.75">
      <c r="A90" s="11" t="s">
        <v>30</v>
      </c>
      <c r="B90" s="12">
        <v>5</v>
      </c>
      <c r="C90" s="12"/>
      <c r="D90" s="31">
        <v>0</v>
      </c>
      <c r="E90" s="12" t="s">
        <v>4</v>
      </c>
      <c r="F90" s="12" t="str">
        <f>A90</f>
        <v>m</v>
      </c>
      <c r="G90" s="12"/>
      <c r="H90" s="12"/>
      <c r="I90" s="32">
        <f>D90*B90</f>
        <v>0</v>
      </c>
    </row>
    <row r="91" spans="1:9" s="24" customFormat="1" ht="15.75">
      <c r="A91" s="39" t="s">
        <v>129</v>
      </c>
      <c r="D91"/>
      <c r="E91" s="23"/>
      <c r="I91" s="37"/>
    </row>
    <row r="92" spans="1:9" s="24" customFormat="1" ht="12.75">
      <c r="A92" s="53" t="s">
        <v>24</v>
      </c>
      <c r="B92" s="53">
        <v>1</v>
      </c>
      <c r="C92" s="53"/>
      <c r="D92" s="31">
        <v>0</v>
      </c>
      <c r="E92" s="53" t="s">
        <v>4</v>
      </c>
      <c r="F92" s="53" t="str">
        <f>A92</f>
        <v>ks</v>
      </c>
      <c r="G92" s="53"/>
      <c r="H92" s="53"/>
      <c r="I92" s="61">
        <f>D92*B92</f>
        <v>0</v>
      </c>
    </row>
    <row r="93" spans="1:9" s="24" customFormat="1" ht="15.75">
      <c r="A93" s="41" t="s">
        <v>47</v>
      </c>
      <c r="D93"/>
      <c r="E93" s="23"/>
      <c r="I93" s="37"/>
    </row>
    <row r="94" spans="1:9" s="24" customFormat="1" ht="12.75">
      <c r="A94" s="12" t="s">
        <v>24</v>
      </c>
      <c r="B94" s="12">
        <v>6</v>
      </c>
      <c r="C94" s="12"/>
      <c r="D94" s="31">
        <v>0</v>
      </c>
      <c r="E94" s="12" t="s">
        <v>4</v>
      </c>
      <c r="F94" s="12" t="str">
        <f>A94</f>
        <v>ks</v>
      </c>
      <c r="G94" s="12"/>
      <c r="H94" s="12"/>
      <c r="I94" s="32">
        <f>D94*B94</f>
        <v>0</v>
      </c>
    </row>
    <row r="95" spans="1:9" s="24" customFormat="1" ht="15.75">
      <c r="A95" s="38" t="s">
        <v>155</v>
      </c>
      <c r="D95"/>
      <c r="E95" s="23"/>
      <c r="I95" s="37"/>
    </row>
    <row r="96" spans="1:9" s="24" customFormat="1" ht="12.75">
      <c r="A96" s="12" t="s">
        <v>24</v>
      </c>
      <c r="B96" s="12">
        <v>4</v>
      </c>
      <c r="C96" s="12"/>
      <c r="D96" s="31">
        <v>0</v>
      </c>
      <c r="E96" s="12" t="s">
        <v>4</v>
      </c>
      <c r="F96" s="12" t="str">
        <f>A96</f>
        <v>ks</v>
      </c>
      <c r="G96" s="12"/>
      <c r="H96" s="12"/>
      <c r="I96" s="32">
        <f>D96*B96</f>
        <v>0</v>
      </c>
    </row>
    <row r="97" spans="1:9" s="24" customFormat="1" ht="15.75">
      <c r="A97" s="38" t="s">
        <v>117</v>
      </c>
      <c r="D97"/>
      <c r="E97" s="23"/>
      <c r="I97" s="37"/>
    </row>
    <row r="98" spans="1:9" s="24" customFormat="1" ht="12.75">
      <c r="A98" s="12" t="s">
        <v>24</v>
      </c>
      <c r="B98" s="12">
        <v>12</v>
      </c>
      <c r="C98" s="12"/>
      <c r="D98" s="31">
        <v>0</v>
      </c>
      <c r="E98" s="12" t="s">
        <v>4</v>
      </c>
      <c r="F98" s="12" t="str">
        <f>A98</f>
        <v>ks</v>
      </c>
      <c r="G98" s="12"/>
      <c r="H98" s="12"/>
      <c r="I98" s="32">
        <f>D98*B98</f>
        <v>0</v>
      </c>
    </row>
    <row r="99" spans="1:9" s="24" customFormat="1" ht="15.75">
      <c r="A99" s="38" t="s">
        <v>131</v>
      </c>
      <c r="D99"/>
      <c r="E99" s="23"/>
      <c r="I99" s="37"/>
    </row>
    <row r="100" spans="1:9" s="24" customFormat="1" ht="12.75">
      <c r="A100" s="12" t="s">
        <v>24</v>
      </c>
      <c r="B100" s="12">
        <v>3</v>
      </c>
      <c r="C100" s="12"/>
      <c r="D100" s="31">
        <v>0</v>
      </c>
      <c r="E100" s="12" t="s">
        <v>4</v>
      </c>
      <c r="F100" s="12" t="str">
        <f>A100</f>
        <v>ks</v>
      </c>
      <c r="G100" s="12"/>
      <c r="H100" s="12"/>
      <c r="I100" s="32">
        <f>D100*B100</f>
        <v>0</v>
      </c>
    </row>
    <row r="101" spans="1:9" s="24" customFormat="1" ht="15.75">
      <c r="A101" s="39" t="s">
        <v>132</v>
      </c>
      <c r="D101"/>
      <c r="E101" s="23"/>
      <c r="I101" s="37"/>
    </row>
    <row r="102" spans="1:9" s="24" customFormat="1" ht="12.75">
      <c r="A102" s="12" t="s">
        <v>24</v>
      </c>
      <c r="B102" s="12">
        <v>25</v>
      </c>
      <c r="C102" s="12"/>
      <c r="D102" s="31">
        <v>0</v>
      </c>
      <c r="E102" s="12" t="s">
        <v>4</v>
      </c>
      <c r="F102" s="12" t="str">
        <f>A102</f>
        <v>ks</v>
      </c>
      <c r="G102" s="12"/>
      <c r="H102" s="12"/>
      <c r="I102" s="32">
        <f>D102*B102</f>
        <v>0</v>
      </c>
    </row>
    <row r="103" spans="1:9" s="24" customFormat="1" ht="15.75">
      <c r="A103" s="41" t="s">
        <v>50</v>
      </c>
      <c r="D103"/>
      <c r="E103" s="23"/>
      <c r="I103" s="37"/>
    </row>
    <row r="104" spans="1:9" s="24" customFormat="1" ht="12.75">
      <c r="A104" s="12" t="s">
        <v>24</v>
      </c>
      <c r="B104" s="12">
        <v>100</v>
      </c>
      <c r="C104" s="12"/>
      <c r="D104" s="31">
        <v>0</v>
      </c>
      <c r="E104" s="12" t="s">
        <v>4</v>
      </c>
      <c r="F104" s="12" t="str">
        <f>A104</f>
        <v>ks</v>
      </c>
      <c r="G104" s="12"/>
      <c r="H104" s="12"/>
      <c r="I104" s="32">
        <f>D104*B104</f>
        <v>0</v>
      </c>
    </row>
    <row r="105" spans="1:9" s="24" customFormat="1" ht="15.75">
      <c r="A105" s="38" t="s">
        <v>134</v>
      </c>
      <c r="D105"/>
      <c r="E105" s="23"/>
      <c r="I105" s="37"/>
    </row>
    <row r="106" spans="1:9" s="24" customFormat="1" ht="12.75">
      <c r="A106" s="12" t="s">
        <v>30</v>
      </c>
      <c r="B106" s="12">
        <v>10</v>
      </c>
      <c r="C106" s="12"/>
      <c r="D106" s="31">
        <v>0</v>
      </c>
      <c r="E106" s="12" t="s">
        <v>4</v>
      </c>
      <c r="F106" s="12" t="str">
        <f>A106</f>
        <v>m</v>
      </c>
      <c r="G106" s="12"/>
      <c r="H106" s="12"/>
      <c r="I106" s="32">
        <f>D106*B106</f>
        <v>0</v>
      </c>
    </row>
    <row r="107" spans="1:9" s="24" customFormat="1" ht="15.75">
      <c r="A107" s="41" t="s">
        <v>135</v>
      </c>
      <c r="D107"/>
      <c r="E107" s="23"/>
      <c r="I107" s="37"/>
    </row>
    <row r="108" spans="1:9" s="24" customFormat="1" ht="12.75">
      <c r="A108" s="12" t="s">
        <v>30</v>
      </c>
      <c r="B108" s="12">
        <v>5</v>
      </c>
      <c r="C108" s="12"/>
      <c r="D108" s="31">
        <v>0</v>
      </c>
      <c r="E108" s="12" t="s">
        <v>4</v>
      </c>
      <c r="F108" s="12" t="str">
        <f>A108</f>
        <v>m</v>
      </c>
      <c r="G108" s="12"/>
      <c r="H108" s="12"/>
      <c r="I108" s="32">
        <f>D108*B108</f>
        <v>0</v>
      </c>
    </row>
    <row r="109" spans="1:9" s="24" customFormat="1" ht="15.75">
      <c r="A109" s="38" t="s">
        <v>152</v>
      </c>
      <c r="D109"/>
      <c r="E109" s="23"/>
      <c r="I109" s="37"/>
    </row>
    <row r="110" spans="1:9" s="24" customFormat="1" ht="12.75">
      <c r="A110" s="12" t="s">
        <v>30</v>
      </c>
      <c r="B110" s="12">
        <v>5</v>
      </c>
      <c r="C110" s="12"/>
      <c r="D110" s="31">
        <v>0</v>
      </c>
      <c r="E110" s="12" t="s">
        <v>4</v>
      </c>
      <c r="F110" s="12" t="str">
        <f>A110</f>
        <v>m</v>
      </c>
      <c r="G110" s="12"/>
      <c r="H110" s="12"/>
      <c r="I110" s="32">
        <f>D110*B110</f>
        <v>0</v>
      </c>
    </row>
    <row r="111" spans="1:9" s="24" customFormat="1" ht="15.75">
      <c r="A111" s="38" t="s">
        <v>54</v>
      </c>
      <c r="D111"/>
      <c r="E111" s="23"/>
      <c r="I111" s="37"/>
    </row>
    <row r="112" spans="1:9" s="24" customFormat="1" ht="12.75">
      <c r="A112" s="12" t="s">
        <v>24</v>
      </c>
      <c r="B112" s="12">
        <v>100</v>
      </c>
      <c r="C112" s="12"/>
      <c r="D112" s="31">
        <v>0</v>
      </c>
      <c r="E112" s="12" t="s">
        <v>4</v>
      </c>
      <c r="F112" s="12" t="str">
        <f>A112</f>
        <v>ks</v>
      </c>
      <c r="G112" s="12"/>
      <c r="H112" s="12"/>
      <c r="I112" s="32">
        <f>D112*B112</f>
        <v>0</v>
      </c>
    </row>
    <row r="113" spans="1:9" s="24" customFormat="1" ht="15.75">
      <c r="A113" s="38" t="s">
        <v>137</v>
      </c>
      <c r="D113"/>
      <c r="E113" s="23"/>
      <c r="I113" s="37"/>
    </row>
    <row r="114" spans="1:9" s="24" customFormat="1" ht="12.75">
      <c r="A114" s="12" t="s">
        <v>24</v>
      </c>
      <c r="B114" s="12">
        <v>25</v>
      </c>
      <c r="C114" s="12"/>
      <c r="D114" s="31">
        <v>0</v>
      </c>
      <c r="E114" s="12" t="s">
        <v>4</v>
      </c>
      <c r="F114" s="12" t="str">
        <f>A114</f>
        <v>ks</v>
      </c>
      <c r="G114" s="12"/>
      <c r="H114" s="12"/>
      <c r="I114" s="32">
        <f>D114*B114</f>
        <v>0</v>
      </c>
    </row>
    <row r="115" spans="1:9" s="24" customFormat="1" ht="15.75">
      <c r="A115" s="38" t="s">
        <v>153</v>
      </c>
      <c r="D115"/>
      <c r="E115" s="23"/>
      <c r="I115" s="37"/>
    </row>
    <row r="116" spans="1:9" s="24" customFormat="1" ht="12.75">
      <c r="A116" s="12" t="s">
        <v>24</v>
      </c>
      <c r="B116" s="12">
        <v>1</v>
      </c>
      <c r="C116" s="12"/>
      <c r="D116" s="31">
        <v>0</v>
      </c>
      <c r="E116" s="12" t="s">
        <v>4</v>
      </c>
      <c r="F116" s="12" t="str">
        <f>A116</f>
        <v>ks</v>
      </c>
      <c r="G116" s="12"/>
      <c r="H116" s="12"/>
      <c r="I116" s="32">
        <f>D116*B116</f>
        <v>0</v>
      </c>
    </row>
    <row r="117" spans="1:9" s="24" customFormat="1" ht="15.75">
      <c r="A117" s="38" t="s">
        <v>154</v>
      </c>
      <c r="D117"/>
      <c r="E117" s="23"/>
      <c r="I117" s="37"/>
    </row>
    <row r="118" spans="1:9" s="24" customFormat="1" ht="12.75">
      <c r="A118" s="12" t="s">
        <v>24</v>
      </c>
      <c r="B118" s="12">
        <v>4</v>
      </c>
      <c r="C118" s="12"/>
      <c r="D118" s="31">
        <v>0</v>
      </c>
      <c r="E118" s="12" t="s">
        <v>4</v>
      </c>
      <c r="F118" s="12" t="str">
        <f>A118</f>
        <v>ks</v>
      </c>
      <c r="G118" s="12"/>
      <c r="H118" s="12"/>
      <c r="I118" s="32">
        <f>D118*B118</f>
        <v>0</v>
      </c>
    </row>
    <row r="119" spans="1:9" s="24" customFormat="1" ht="15.75">
      <c r="A119" s="38" t="s">
        <v>277</v>
      </c>
      <c r="D119"/>
      <c r="I119" s="37"/>
    </row>
    <row r="120" spans="1:9" s="24" customFormat="1" ht="12.75">
      <c r="A120" s="12" t="s">
        <v>24</v>
      </c>
      <c r="B120" s="12">
        <v>1</v>
      </c>
      <c r="C120" s="12"/>
      <c r="D120" s="31">
        <v>0</v>
      </c>
      <c r="E120" s="12" t="s">
        <v>4</v>
      </c>
      <c r="F120" s="12" t="str">
        <f>A120</f>
        <v>ks</v>
      </c>
      <c r="G120" s="12"/>
      <c r="H120" s="12"/>
      <c r="I120" s="32">
        <f>D120*B120</f>
        <v>0</v>
      </c>
    </row>
    <row r="121" spans="1:9" s="24" customFormat="1" ht="15.75">
      <c r="A121" s="38" t="s">
        <v>57</v>
      </c>
      <c r="D121"/>
      <c r="E121" s="23"/>
      <c r="I121" s="37"/>
    </row>
    <row r="122" spans="1:9" s="24" customFormat="1" ht="12.75">
      <c r="A122" s="12" t="s">
        <v>24</v>
      </c>
      <c r="B122" s="12">
        <v>100</v>
      </c>
      <c r="C122" s="12"/>
      <c r="D122" s="31">
        <v>0</v>
      </c>
      <c r="E122" s="12" t="s">
        <v>4</v>
      </c>
      <c r="F122" s="12" t="str">
        <f>A122</f>
        <v>ks</v>
      </c>
      <c r="G122" s="12"/>
      <c r="H122" s="12"/>
      <c r="I122" s="32">
        <f>D122*B122</f>
        <v>0</v>
      </c>
    </row>
    <row r="123" spans="1:9" s="24" customFormat="1" ht="15.75">
      <c r="A123" s="38" t="s">
        <v>118</v>
      </c>
      <c r="D123"/>
      <c r="E123" s="23"/>
      <c r="I123" s="37"/>
    </row>
    <row r="124" spans="1:9" s="24" customFormat="1" ht="12.75">
      <c r="A124" s="12" t="s">
        <v>24</v>
      </c>
      <c r="B124" s="12">
        <v>20</v>
      </c>
      <c r="C124" s="12"/>
      <c r="D124" s="31">
        <v>0</v>
      </c>
      <c r="E124" s="12" t="s">
        <v>4</v>
      </c>
      <c r="F124" s="12" t="str">
        <f>A124</f>
        <v>ks</v>
      </c>
      <c r="G124" s="12"/>
      <c r="H124" s="12"/>
      <c r="I124" s="32">
        <f>D124*B124</f>
        <v>0</v>
      </c>
    </row>
    <row r="125" spans="1:9" s="24" customFormat="1" ht="15.75">
      <c r="A125" s="39" t="s">
        <v>119</v>
      </c>
      <c r="D125"/>
      <c r="E125" s="23"/>
      <c r="I125" s="37"/>
    </row>
    <row r="126" spans="1:9" s="24" customFormat="1" ht="12.75">
      <c r="A126" s="12" t="s">
        <v>58</v>
      </c>
      <c r="B126" s="12">
        <v>2</v>
      </c>
      <c r="C126" s="12"/>
      <c r="D126" s="31">
        <v>0</v>
      </c>
      <c r="E126" s="12" t="s">
        <v>4</v>
      </c>
      <c r="F126" s="12" t="str">
        <f>A126</f>
        <v>bal</v>
      </c>
      <c r="G126" s="12"/>
      <c r="H126" s="12"/>
      <c r="I126" s="32">
        <f>D126*B126</f>
        <v>0</v>
      </c>
    </row>
    <row r="127" spans="1:9" s="24" customFormat="1" ht="15.75">
      <c r="A127" s="38" t="s">
        <v>120</v>
      </c>
      <c r="D127"/>
      <c r="E127" s="23"/>
      <c r="I127" s="37"/>
    </row>
    <row r="128" spans="1:9" s="24" customFormat="1" ht="12.75">
      <c r="A128" s="12" t="s">
        <v>58</v>
      </c>
      <c r="B128" s="12">
        <v>20</v>
      </c>
      <c r="C128" s="12"/>
      <c r="D128" s="31">
        <v>0</v>
      </c>
      <c r="E128" s="12" t="s">
        <v>4</v>
      </c>
      <c r="F128" s="12" t="str">
        <f>A128</f>
        <v>bal</v>
      </c>
      <c r="G128" s="12"/>
      <c r="H128" s="12"/>
      <c r="I128" s="32">
        <f>D128*B128</f>
        <v>0</v>
      </c>
    </row>
    <row r="129" spans="1:9" s="24" customFormat="1" ht="15.75">
      <c r="A129" s="38" t="s">
        <v>157</v>
      </c>
      <c r="D129"/>
      <c r="E129" s="23"/>
      <c r="I129" s="37"/>
    </row>
    <row r="130" spans="1:9" s="24" customFormat="1" ht="12.75">
      <c r="A130" s="12" t="s">
        <v>30</v>
      </c>
      <c r="B130" s="12">
        <v>400</v>
      </c>
      <c r="C130" s="12"/>
      <c r="D130" s="31">
        <v>0</v>
      </c>
      <c r="E130" s="12" t="s">
        <v>4</v>
      </c>
      <c r="F130" s="12" t="str">
        <f>A130</f>
        <v>m</v>
      </c>
      <c r="G130" s="12"/>
      <c r="H130" s="12"/>
      <c r="I130" s="32">
        <f>D130*B130</f>
        <v>0</v>
      </c>
    </row>
    <row r="131" spans="1:9" s="24" customFormat="1" ht="15.75">
      <c r="A131" s="38" t="s">
        <v>139</v>
      </c>
      <c r="D131"/>
      <c r="E131" s="23"/>
      <c r="I131" s="37"/>
    </row>
    <row r="132" spans="1:9" s="24" customFormat="1" ht="12.75">
      <c r="A132" s="12" t="s">
        <v>30</v>
      </c>
      <c r="B132" s="12">
        <v>900</v>
      </c>
      <c r="C132" s="12"/>
      <c r="D132" s="31">
        <v>0</v>
      </c>
      <c r="E132" s="12" t="s">
        <v>4</v>
      </c>
      <c r="F132" s="12" t="str">
        <f>A132</f>
        <v>m</v>
      </c>
      <c r="G132" s="12"/>
      <c r="H132" s="12"/>
      <c r="I132" s="32">
        <f>D132*B132</f>
        <v>0</v>
      </c>
    </row>
    <row r="133" spans="1:9" s="24" customFormat="1" ht="15.75">
      <c r="A133" s="38" t="s">
        <v>159</v>
      </c>
      <c r="D133"/>
      <c r="E133" s="23"/>
      <c r="I133" s="37"/>
    </row>
    <row r="134" spans="1:9" s="24" customFormat="1" ht="12.75">
      <c r="A134" s="12" t="s">
        <v>30</v>
      </c>
      <c r="B134" s="12">
        <v>900</v>
      </c>
      <c r="C134" s="12"/>
      <c r="D134" s="31">
        <v>0</v>
      </c>
      <c r="E134" s="12" t="s">
        <v>4</v>
      </c>
      <c r="F134" s="12" t="str">
        <f>A134</f>
        <v>m</v>
      </c>
      <c r="G134" s="12"/>
      <c r="H134" s="12"/>
      <c r="I134" s="32">
        <f>D134*B134</f>
        <v>0</v>
      </c>
    </row>
    <row r="135" spans="1:9" s="24" customFormat="1" ht="15.75">
      <c r="A135" s="38" t="s">
        <v>33</v>
      </c>
      <c r="D135"/>
      <c r="E135" s="23"/>
      <c r="I135" s="37"/>
    </row>
    <row r="136" spans="1:9" s="24" customFormat="1" ht="12.75">
      <c r="A136" s="12" t="s">
        <v>30</v>
      </c>
      <c r="B136" s="12">
        <v>100</v>
      </c>
      <c r="C136" s="12"/>
      <c r="D136" s="31">
        <v>0</v>
      </c>
      <c r="E136" s="12" t="s">
        <v>4</v>
      </c>
      <c r="F136" s="12" t="str">
        <f>A136</f>
        <v>m</v>
      </c>
      <c r="G136" s="12"/>
      <c r="H136" s="12"/>
      <c r="I136" s="32">
        <f>D136*B136</f>
        <v>0</v>
      </c>
    </row>
    <row r="137" spans="1:9" s="24" customFormat="1" ht="15.75">
      <c r="A137" s="38" t="s">
        <v>64</v>
      </c>
      <c r="D137"/>
      <c r="E137" s="23"/>
      <c r="I137" s="37"/>
    </row>
    <row r="138" spans="1:9" s="24" customFormat="1" ht="12.75">
      <c r="A138" s="12" t="s">
        <v>30</v>
      </c>
      <c r="B138" s="12">
        <v>200</v>
      </c>
      <c r="C138" s="12"/>
      <c r="D138" s="31">
        <v>0</v>
      </c>
      <c r="E138" s="12" t="s">
        <v>4</v>
      </c>
      <c r="F138" s="12" t="str">
        <f>A138</f>
        <v>m</v>
      </c>
      <c r="G138" s="12"/>
      <c r="H138" s="12"/>
      <c r="I138" s="32">
        <f>D138*B138</f>
        <v>0</v>
      </c>
    </row>
    <row r="139" spans="1:9" s="24" customFormat="1" ht="15.75">
      <c r="A139" s="38" t="s">
        <v>168</v>
      </c>
      <c r="D139"/>
      <c r="E139" s="23"/>
      <c r="I139" s="37"/>
    </row>
    <row r="140" spans="1:9" s="24" customFormat="1" ht="12.75">
      <c r="A140" s="12" t="s">
        <v>24</v>
      </c>
      <c r="B140" s="12">
        <v>10</v>
      </c>
      <c r="C140" s="12"/>
      <c r="D140" s="31">
        <v>0</v>
      </c>
      <c r="E140" s="12" t="s">
        <v>4</v>
      </c>
      <c r="F140" s="12" t="str">
        <f>A140</f>
        <v>ks</v>
      </c>
      <c r="G140" s="12"/>
      <c r="H140" s="12"/>
      <c r="I140" s="32">
        <f>D140*B140</f>
        <v>0</v>
      </c>
    </row>
    <row r="141" spans="1:9" s="24" customFormat="1" ht="15.75">
      <c r="A141" s="38" t="s">
        <v>65</v>
      </c>
      <c r="D141"/>
      <c r="E141" s="23"/>
      <c r="I141" s="37"/>
    </row>
    <row r="142" spans="1:9" s="24" customFormat="1" ht="12.75">
      <c r="A142" s="12" t="s">
        <v>24</v>
      </c>
      <c r="B142" s="12">
        <v>30</v>
      </c>
      <c r="C142" s="12"/>
      <c r="D142" s="31">
        <v>0</v>
      </c>
      <c r="E142" s="12" t="s">
        <v>4</v>
      </c>
      <c r="F142" s="12" t="str">
        <f>A142</f>
        <v>ks</v>
      </c>
      <c r="G142" s="12"/>
      <c r="H142" s="12"/>
      <c r="I142" s="32">
        <f>D142*B142</f>
        <v>0</v>
      </c>
    </row>
    <row r="143" spans="1:9" s="24" customFormat="1" ht="15.75">
      <c r="A143" s="41" t="s">
        <v>142</v>
      </c>
      <c r="D143"/>
      <c r="E143" s="23"/>
      <c r="I143" s="37"/>
    </row>
    <row r="144" spans="1:9" s="24" customFormat="1" ht="12.75">
      <c r="A144" s="12" t="s">
        <v>30</v>
      </c>
      <c r="B144" s="12">
        <v>160</v>
      </c>
      <c r="C144" s="12"/>
      <c r="D144" s="31">
        <v>0</v>
      </c>
      <c r="E144" s="12" t="s">
        <v>4</v>
      </c>
      <c r="F144" s="12" t="str">
        <f>A144</f>
        <v>m</v>
      </c>
      <c r="G144" s="12"/>
      <c r="H144" s="12"/>
      <c r="I144" s="32">
        <f>D144*B144</f>
        <v>0</v>
      </c>
    </row>
    <row r="145" spans="1:9" s="24" customFormat="1" ht="15.75">
      <c r="A145" s="38" t="s">
        <v>101</v>
      </c>
      <c r="D145"/>
      <c r="E145" s="23"/>
      <c r="I145" s="37"/>
    </row>
    <row r="146" spans="1:9" s="24" customFormat="1" ht="12.75">
      <c r="A146" s="12" t="s">
        <v>24</v>
      </c>
      <c r="B146" s="12">
        <v>80</v>
      </c>
      <c r="C146" s="12"/>
      <c r="D146" s="31">
        <v>0</v>
      </c>
      <c r="E146" s="12" t="s">
        <v>4</v>
      </c>
      <c r="F146" s="12" t="str">
        <f>A146</f>
        <v>ks</v>
      </c>
      <c r="G146" s="12"/>
      <c r="H146" s="12"/>
      <c r="I146" s="32">
        <f>D146*B146</f>
        <v>0</v>
      </c>
    </row>
    <row r="147" spans="1:9" s="24" customFormat="1" ht="15.75">
      <c r="A147" s="38" t="s">
        <v>102</v>
      </c>
      <c r="D147"/>
      <c r="E147" s="23"/>
      <c r="I147" s="37"/>
    </row>
    <row r="148" spans="1:9" s="24" customFormat="1" ht="12.75">
      <c r="A148" s="12" t="s">
        <v>24</v>
      </c>
      <c r="B148" s="12">
        <v>80</v>
      </c>
      <c r="C148" s="12"/>
      <c r="D148" s="31">
        <v>0</v>
      </c>
      <c r="E148" s="12" t="s">
        <v>4</v>
      </c>
      <c r="F148" s="12" t="str">
        <f>A148</f>
        <v>ks</v>
      </c>
      <c r="G148" s="12"/>
      <c r="H148" s="12"/>
      <c r="I148" s="32">
        <f>D148*B148</f>
        <v>0</v>
      </c>
    </row>
    <row r="149" spans="1:9" s="24" customFormat="1" ht="15.75">
      <c r="A149" s="38" t="s">
        <v>121</v>
      </c>
      <c r="D149"/>
      <c r="E149" s="23"/>
      <c r="I149" s="37"/>
    </row>
    <row r="150" spans="1:9" s="24" customFormat="1" ht="12.75">
      <c r="A150" s="12" t="s">
        <v>24</v>
      </c>
      <c r="B150" s="12">
        <v>3000</v>
      </c>
      <c r="C150" s="12"/>
      <c r="D150" s="31">
        <v>0</v>
      </c>
      <c r="E150" s="12" t="s">
        <v>4</v>
      </c>
      <c r="F150" s="12" t="str">
        <f>A150</f>
        <v>ks</v>
      </c>
      <c r="G150" s="12"/>
      <c r="H150" s="12"/>
      <c r="I150" s="32">
        <f>D150*B150</f>
        <v>0</v>
      </c>
    </row>
    <row r="151" spans="1:9" s="24" customFormat="1" ht="15.75">
      <c r="A151" s="38" t="s">
        <v>103</v>
      </c>
      <c r="D151"/>
      <c r="E151" s="23"/>
      <c r="I151" s="37"/>
    </row>
    <row r="152" spans="1:9" s="24" customFormat="1" ht="12.75">
      <c r="A152" s="12" t="s">
        <v>24</v>
      </c>
      <c r="B152" s="12">
        <v>300</v>
      </c>
      <c r="C152" s="12"/>
      <c r="D152" s="31">
        <v>0</v>
      </c>
      <c r="E152" s="12" t="s">
        <v>4</v>
      </c>
      <c r="F152" s="12" t="str">
        <f>A152</f>
        <v>ks</v>
      </c>
      <c r="G152" s="12"/>
      <c r="H152" s="12"/>
      <c r="I152" s="32">
        <f>D152*B152</f>
        <v>0</v>
      </c>
    </row>
    <row r="153" spans="1:9" s="24" customFormat="1" ht="15.75">
      <c r="A153" s="38" t="s">
        <v>161</v>
      </c>
      <c r="D153"/>
      <c r="E153" s="23"/>
      <c r="I153" s="37"/>
    </row>
    <row r="154" spans="1:9" s="24" customFormat="1" ht="12.75">
      <c r="A154" s="12" t="s">
        <v>30</v>
      </c>
      <c r="B154" s="12">
        <v>80</v>
      </c>
      <c r="C154" s="12"/>
      <c r="D154" s="31">
        <v>0</v>
      </c>
      <c r="E154" s="12" t="s">
        <v>4</v>
      </c>
      <c r="F154" s="12" t="str">
        <f>A154</f>
        <v>m</v>
      </c>
      <c r="G154" s="12"/>
      <c r="H154" s="12"/>
      <c r="I154" s="32">
        <f>D154*B154</f>
        <v>0</v>
      </c>
    </row>
    <row r="155" spans="1:9" s="24" customFormat="1" ht="15.75">
      <c r="A155" s="38" t="s">
        <v>162</v>
      </c>
      <c r="D155"/>
      <c r="E155" s="23"/>
      <c r="I155" s="37"/>
    </row>
    <row r="156" spans="1:9" s="24" customFormat="1" ht="12.75">
      <c r="A156" s="12" t="s">
        <v>24</v>
      </c>
      <c r="B156" s="12">
        <v>500</v>
      </c>
      <c r="C156" s="12"/>
      <c r="D156" s="31">
        <v>0</v>
      </c>
      <c r="E156" s="12" t="s">
        <v>4</v>
      </c>
      <c r="F156" s="12" t="str">
        <f>A156</f>
        <v>ks</v>
      </c>
      <c r="G156" s="12"/>
      <c r="H156" s="12"/>
      <c r="I156" s="32">
        <f>D156*B156</f>
        <v>0</v>
      </c>
    </row>
    <row r="157" spans="1:9" s="24" customFormat="1" ht="15.75">
      <c r="A157" s="38" t="s">
        <v>87</v>
      </c>
      <c r="D157"/>
      <c r="E157" s="23"/>
      <c r="I157" s="37"/>
    </row>
    <row r="158" spans="1:9" s="24" customFormat="1" ht="12.75">
      <c r="A158" s="12" t="s">
        <v>24</v>
      </c>
      <c r="B158" s="12">
        <v>100</v>
      </c>
      <c r="C158" s="12"/>
      <c r="D158" s="31">
        <v>0</v>
      </c>
      <c r="E158" s="12" t="s">
        <v>4</v>
      </c>
      <c r="F158" s="12" t="str">
        <f>A158</f>
        <v>ks</v>
      </c>
      <c r="G158" s="12"/>
      <c r="H158" s="12"/>
      <c r="I158" s="32">
        <f>D158*B158</f>
        <v>0</v>
      </c>
    </row>
    <row r="159" spans="1:9" s="24" customFormat="1" ht="15.75">
      <c r="A159" s="38" t="s">
        <v>88</v>
      </c>
      <c r="D159"/>
      <c r="E159" s="23"/>
      <c r="I159" s="37"/>
    </row>
    <row r="160" spans="1:9" s="24" customFormat="1" ht="12.75">
      <c r="A160" s="12" t="s">
        <v>24</v>
      </c>
      <c r="B160" s="12">
        <v>200</v>
      </c>
      <c r="C160" s="12"/>
      <c r="D160" s="31">
        <v>0</v>
      </c>
      <c r="E160" s="12" t="s">
        <v>4</v>
      </c>
      <c r="F160" s="12" t="str">
        <f>A160</f>
        <v>ks</v>
      </c>
      <c r="G160" s="12"/>
      <c r="H160" s="12"/>
      <c r="I160" s="32">
        <f>D160*B160</f>
        <v>0</v>
      </c>
    </row>
    <row r="161" spans="1:9" s="24" customFormat="1" ht="15.75">
      <c r="A161" s="38" t="s">
        <v>89</v>
      </c>
      <c r="D161"/>
      <c r="E161" s="23"/>
      <c r="I161" s="37"/>
    </row>
    <row r="162" spans="1:9" s="24" customFormat="1" ht="12.75">
      <c r="A162" s="12" t="s">
        <v>24</v>
      </c>
      <c r="B162" s="12">
        <v>100</v>
      </c>
      <c r="C162" s="12"/>
      <c r="D162" s="31">
        <v>0</v>
      </c>
      <c r="E162" s="12" t="s">
        <v>4</v>
      </c>
      <c r="F162" s="12" t="str">
        <f>A162</f>
        <v>ks</v>
      </c>
      <c r="G162" s="12"/>
      <c r="H162" s="12"/>
      <c r="I162" s="32">
        <f>D162*B162</f>
        <v>0</v>
      </c>
    </row>
    <row r="163" spans="1:9" s="24" customFormat="1" ht="15.75">
      <c r="A163" s="38" t="s">
        <v>90</v>
      </c>
      <c r="D163"/>
      <c r="E163" s="23"/>
      <c r="I163" s="37"/>
    </row>
    <row r="164" spans="1:9" s="24" customFormat="1" ht="12.75">
      <c r="A164" s="12" t="s">
        <v>24</v>
      </c>
      <c r="B164" s="12">
        <v>100</v>
      </c>
      <c r="C164" s="12"/>
      <c r="D164" s="31">
        <v>0</v>
      </c>
      <c r="E164" s="12" t="s">
        <v>4</v>
      </c>
      <c r="F164" s="12" t="str">
        <f>A164</f>
        <v>ks</v>
      </c>
      <c r="G164" s="12"/>
      <c r="H164" s="12"/>
      <c r="I164" s="32">
        <f>D164*B164</f>
        <v>0</v>
      </c>
    </row>
    <row r="165" spans="1:9" s="24" customFormat="1" ht="15.75">
      <c r="A165" s="38" t="s">
        <v>91</v>
      </c>
      <c r="D165"/>
      <c r="E165" s="23"/>
      <c r="I165" s="37"/>
    </row>
    <row r="166" spans="1:9" s="24" customFormat="1" ht="12.75">
      <c r="A166" s="12" t="s">
        <v>24</v>
      </c>
      <c r="B166" s="12">
        <v>100</v>
      </c>
      <c r="C166" s="12"/>
      <c r="D166" s="31">
        <v>0</v>
      </c>
      <c r="E166" s="12" t="s">
        <v>4</v>
      </c>
      <c r="F166" s="12" t="str">
        <f>A166</f>
        <v>ks</v>
      </c>
      <c r="G166" s="12"/>
      <c r="H166" s="12"/>
      <c r="I166" s="32">
        <f>D166*B166</f>
        <v>0</v>
      </c>
    </row>
    <row r="167" spans="1:9" s="24" customFormat="1" ht="15.75">
      <c r="A167" s="38" t="s">
        <v>92</v>
      </c>
      <c r="D167"/>
      <c r="E167" s="23"/>
      <c r="I167" s="37"/>
    </row>
    <row r="168" spans="1:9" s="24" customFormat="1" ht="12.75">
      <c r="A168" s="12" t="s">
        <v>24</v>
      </c>
      <c r="B168" s="12">
        <v>100</v>
      </c>
      <c r="C168" s="12"/>
      <c r="D168" s="31">
        <v>0</v>
      </c>
      <c r="E168" s="12" t="s">
        <v>4</v>
      </c>
      <c r="F168" s="12" t="str">
        <f>A168</f>
        <v>ks</v>
      </c>
      <c r="G168" s="12"/>
      <c r="H168" s="12"/>
      <c r="I168" s="32">
        <f>D168*B168</f>
        <v>0</v>
      </c>
    </row>
    <row r="169" spans="1:9" s="24" customFormat="1" ht="15.75">
      <c r="A169" s="38" t="s">
        <v>93</v>
      </c>
      <c r="D169"/>
      <c r="E169" s="23"/>
      <c r="I169" s="37"/>
    </row>
    <row r="170" spans="1:9" s="24" customFormat="1" ht="12.75">
      <c r="A170" s="12" t="s">
        <v>24</v>
      </c>
      <c r="B170" s="12">
        <v>100</v>
      </c>
      <c r="C170" s="12"/>
      <c r="D170" s="31">
        <v>0</v>
      </c>
      <c r="E170" s="12" t="s">
        <v>4</v>
      </c>
      <c r="F170" s="12" t="str">
        <f>A170</f>
        <v>ks</v>
      </c>
      <c r="G170" s="12"/>
      <c r="H170" s="12"/>
      <c r="I170" s="32">
        <f>D170*B170</f>
        <v>0</v>
      </c>
    </row>
    <row r="171" spans="1:9" s="24" customFormat="1" ht="15.75">
      <c r="A171" s="38" t="s">
        <v>94</v>
      </c>
      <c r="D171"/>
      <c r="E171" s="23"/>
      <c r="I171" s="37"/>
    </row>
    <row r="172" spans="1:9" s="24" customFormat="1" ht="12.75">
      <c r="A172" s="12" t="s">
        <v>24</v>
      </c>
      <c r="B172" s="12">
        <v>100</v>
      </c>
      <c r="C172" s="12"/>
      <c r="D172" s="31">
        <v>0</v>
      </c>
      <c r="E172" s="12" t="s">
        <v>4</v>
      </c>
      <c r="F172" s="12" t="str">
        <f>A172</f>
        <v>ks</v>
      </c>
      <c r="G172" s="12"/>
      <c r="H172" s="12"/>
      <c r="I172" s="32">
        <f>D172*B172</f>
        <v>0</v>
      </c>
    </row>
    <row r="173" spans="1:9" s="24" customFormat="1" ht="15.75">
      <c r="A173" s="38" t="s">
        <v>95</v>
      </c>
      <c r="D173"/>
      <c r="E173" s="23"/>
      <c r="I173" s="37"/>
    </row>
    <row r="174" spans="1:9" s="24" customFormat="1" ht="12.75">
      <c r="A174" s="12" t="s">
        <v>24</v>
      </c>
      <c r="B174" s="12">
        <v>300</v>
      </c>
      <c r="C174" s="12"/>
      <c r="D174" s="31">
        <v>0</v>
      </c>
      <c r="E174" s="12" t="s">
        <v>4</v>
      </c>
      <c r="F174" s="12" t="str">
        <f>A174</f>
        <v>ks</v>
      </c>
      <c r="G174" s="12"/>
      <c r="H174" s="12"/>
      <c r="I174" s="32">
        <f>D174*B174</f>
        <v>0</v>
      </c>
    </row>
    <row r="175" spans="1:9" s="24" customFormat="1" ht="15.75">
      <c r="A175" s="38" t="s">
        <v>96</v>
      </c>
      <c r="D175"/>
      <c r="E175" s="23"/>
      <c r="I175" s="37"/>
    </row>
    <row r="176" spans="1:9" s="24" customFormat="1" ht="12.75">
      <c r="A176" s="12" t="s">
        <v>24</v>
      </c>
      <c r="B176" s="12">
        <v>100</v>
      </c>
      <c r="C176" s="12"/>
      <c r="D176" s="31">
        <v>0</v>
      </c>
      <c r="E176" s="12" t="s">
        <v>4</v>
      </c>
      <c r="F176" s="12" t="str">
        <f>A176</f>
        <v>ks</v>
      </c>
      <c r="G176" s="12"/>
      <c r="H176" s="12"/>
      <c r="I176" s="32">
        <f>D176*B176</f>
        <v>0</v>
      </c>
    </row>
    <row r="177" spans="1:9" s="24" customFormat="1" ht="15.75">
      <c r="A177" s="38" t="s">
        <v>97</v>
      </c>
      <c r="D177"/>
      <c r="E177" s="23"/>
      <c r="I177" s="37"/>
    </row>
    <row r="178" spans="1:9" s="24" customFormat="1" ht="12.75">
      <c r="A178" s="12" t="s">
        <v>24</v>
      </c>
      <c r="B178" s="12">
        <v>100</v>
      </c>
      <c r="C178" s="12"/>
      <c r="D178" s="31">
        <v>0</v>
      </c>
      <c r="E178" s="12" t="s">
        <v>4</v>
      </c>
      <c r="F178" s="12" t="str">
        <f>A178</f>
        <v>ks</v>
      </c>
      <c r="G178" s="12"/>
      <c r="H178" s="12"/>
      <c r="I178" s="32">
        <f>D178*B178</f>
        <v>0</v>
      </c>
    </row>
    <row r="179" spans="1:9" s="24" customFormat="1" ht="15.75">
      <c r="A179" s="38" t="s">
        <v>98</v>
      </c>
      <c r="D179"/>
      <c r="E179" s="23"/>
      <c r="I179" s="37"/>
    </row>
    <row r="180" spans="1:9" s="24" customFormat="1" ht="12.75">
      <c r="A180" s="12" t="s">
        <v>24</v>
      </c>
      <c r="B180" s="12">
        <v>100</v>
      </c>
      <c r="C180" s="12"/>
      <c r="D180" s="31">
        <v>0</v>
      </c>
      <c r="E180" s="12" t="s">
        <v>4</v>
      </c>
      <c r="F180" s="12" t="str">
        <f>A180</f>
        <v>ks</v>
      </c>
      <c r="G180" s="12"/>
      <c r="H180" s="12"/>
      <c r="I180" s="32">
        <f>D180*B180</f>
        <v>0</v>
      </c>
    </row>
    <row r="181" spans="1:9" s="24" customFormat="1" ht="15.75">
      <c r="A181" s="38" t="s">
        <v>272</v>
      </c>
      <c r="D181"/>
      <c r="I181" s="37"/>
    </row>
    <row r="182" spans="1:9" s="24" customFormat="1" ht="12.75">
      <c r="A182" s="12" t="s">
        <v>24</v>
      </c>
      <c r="B182" s="12">
        <v>300</v>
      </c>
      <c r="C182" s="12"/>
      <c r="D182" s="31">
        <v>0</v>
      </c>
      <c r="E182" s="12" t="s">
        <v>4</v>
      </c>
      <c r="F182" s="12" t="str">
        <f>A182</f>
        <v>ks</v>
      </c>
      <c r="G182" s="12"/>
      <c r="H182" s="12"/>
      <c r="I182" s="32">
        <f>D182*B182</f>
        <v>0</v>
      </c>
    </row>
    <row r="184" spans="4:9" s="24" customFormat="1" ht="12.75">
      <c r="D184" s="36"/>
      <c r="I184" s="37"/>
    </row>
    <row r="185" spans="4:9" s="24" customFormat="1" ht="12.75">
      <c r="D185" s="36"/>
      <c r="I185" s="37"/>
    </row>
    <row r="186" spans="4:9" s="24" customFormat="1" ht="12.75">
      <c r="D186" s="36"/>
      <c r="I186" s="37"/>
    </row>
    <row r="187" spans="1:9" s="24" customFormat="1" ht="15">
      <c r="A187" s="14" t="s">
        <v>3</v>
      </c>
      <c r="B187" s="15"/>
      <c r="C187" s="15"/>
      <c r="D187" s="16"/>
      <c r="E187" s="16"/>
      <c r="F187" s="17"/>
      <c r="G187" s="17"/>
      <c r="H187" s="17"/>
      <c r="I187" s="33">
        <f>SUM(I13:I186)</f>
        <v>0</v>
      </c>
    </row>
    <row r="188" spans="1:9" s="24" customFormat="1" ht="15">
      <c r="A188" s="26" t="s">
        <v>6</v>
      </c>
      <c r="B188" s="27"/>
      <c r="C188" s="27"/>
      <c r="D188" s="28"/>
      <c r="E188" s="28"/>
      <c r="F188" s="29"/>
      <c r="G188" s="29"/>
      <c r="H188" s="29"/>
      <c r="I188" s="34">
        <f>ROUND(I187*0.2,2)</f>
        <v>0</v>
      </c>
    </row>
    <row r="189" spans="1:10" s="46" customFormat="1" ht="15" customHeight="1">
      <c r="A189" s="14" t="s">
        <v>2</v>
      </c>
      <c r="B189" s="15"/>
      <c r="C189" s="15"/>
      <c r="D189" s="16"/>
      <c r="E189" s="16"/>
      <c r="F189" s="17"/>
      <c r="G189" s="17"/>
      <c r="H189" s="17"/>
      <c r="I189" s="33">
        <f>SUM(I187:I188)</f>
        <v>0</v>
      </c>
      <c r="J189" s="15"/>
    </row>
    <row r="190" spans="1:11" s="46" customFormat="1" ht="19.5" customHeight="1">
      <c r="A190" s="14"/>
      <c r="B190" s="15"/>
      <c r="C190" s="15"/>
      <c r="D190" s="16"/>
      <c r="E190" s="16"/>
      <c r="F190" s="17"/>
      <c r="G190" s="17"/>
      <c r="H190" s="17"/>
      <c r="I190" s="33"/>
      <c r="J190" s="15"/>
      <c r="K190" s="24"/>
    </row>
    <row r="191" spans="1:10" s="24" customFormat="1" ht="15" customHeight="1">
      <c r="A191" s="3"/>
      <c r="B191" s="3"/>
      <c r="C191" s="3"/>
      <c r="D191" s="3"/>
      <c r="E191" s="3"/>
      <c r="F191" s="2"/>
      <c r="G191" s="2"/>
      <c r="H191" s="3"/>
      <c r="I191" s="4"/>
      <c r="J191" s="3"/>
    </row>
    <row r="192" spans="1:19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S192" s="24" t="s">
        <v>26</v>
      </c>
    </row>
    <row r="193" spans="1:10" s="24" customFormat="1" ht="13.5" customHeight="1">
      <c r="A193" s="2"/>
      <c r="B193" s="2"/>
      <c r="C193" s="2"/>
      <c r="D193" s="3" t="s">
        <v>1</v>
      </c>
      <c r="E193" s="5"/>
      <c r="F193" s="6"/>
      <c r="G193" s="3"/>
      <c r="H193" s="5"/>
      <c r="I193" s="6"/>
      <c r="J193" s="7"/>
    </row>
    <row r="194" spans="1:10" ht="9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24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s="24" customFormat="1" ht="9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s="24" customFormat="1" ht="12.75">
      <c r="A198"/>
      <c r="B198"/>
      <c r="C198"/>
      <c r="D198"/>
      <c r="E198"/>
      <c r="F198"/>
      <c r="G198"/>
      <c r="H198"/>
      <c r="I198"/>
      <c r="J198"/>
    </row>
    <row r="199" spans="1:10" s="24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9" customHeight="1">
      <c r="A200"/>
      <c r="B200"/>
      <c r="C200"/>
      <c r="D200"/>
      <c r="E200"/>
      <c r="F200"/>
      <c r="G200"/>
      <c r="H200"/>
      <c r="I200"/>
      <c r="J200"/>
    </row>
    <row r="201" spans="1:10" s="24" customFormat="1" ht="9" customHeight="1">
      <c r="A201"/>
      <c r="B201"/>
      <c r="C201"/>
      <c r="D201"/>
      <c r="E201"/>
      <c r="F201"/>
      <c r="G201"/>
      <c r="H201"/>
      <c r="I201"/>
      <c r="J201"/>
    </row>
    <row r="202" spans="1:10" s="46" customFormat="1" ht="12.75">
      <c r="A202"/>
      <c r="B202"/>
      <c r="C202"/>
      <c r="D202"/>
      <c r="E202"/>
      <c r="F202"/>
      <c r="G202"/>
      <c r="H202"/>
      <c r="I202"/>
      <c r="J202"/>
    </row>
    <row r="203" spans="1:10" s="46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1.25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 customHeight="1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2.75">
      <c r="A208"/>
      <c r="B208"/>
      <c r="C208"/>
      <c r="D208"/>
      <c r="E208"/>
      <c r="F208"/>
      <c r="G208"/>
      <c r="H208"/>
      <c r="I208"/>
      <c r="J208"/>
    </row>
    <row r="209" spans="1:10" s="24" customFormat="1" ht="15" customHeight="1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2.75">
      <c r="A211"/>
      <c r="B211"/>
      <c r="C211"/>
      <c r="D211"/>
      <c r="E211"/>
      <c r="F211"/>
      <c r="G211"/>
      <c r="H211"/>
      <c r="I211"/>
      <c r="J211"/>
    </row>
    <row r="212" spans="1:10" s="24" customFormat="1" ht="15" customHeight="1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12.75">
      <c r="A214"/>
      <c r="B214"/>
      <c r="C214"/>
      <c r="D214"/>
      <c r="E214"/>
      <c r="F214"/>
      <c r="G214"/>
      <c r="H214"/>
      <c r="I214"/>
      <c r="J214"/>
    </row>
    <row r="215" spans="1:10" s="24" customFormat="1" ht="14.25" customHeight="1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12.75">
      <c r="A217"/>
      <c r="B217"/>
      <c r="C217"/>
      <c r="D217"/>
      <c r="E217"/>
      <c r="F217"/>
      <c r="G217"/>
      <c r="H217"/>
      <c r="I217"/>
      <c r="J217"/>
    </row>
    <row r="218" spans="1:10" s="24" customFormat="1" ht="14.25" customHeight="1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spans="1:10" s="24" customFormat="1" ht="12.75">
      <c r="A220"/>
      <c r="B220"/>
      <c r="C220"/>
      <c r="D220"/>
      <c r="E220"/>
      <c r="F220"/>
      <c r="G220"/>
      <c r="H220"/>
      <c r="I220"/>
      <c r="J220"/>
    </row>
    <row r="221" spans="1:10" s="24" customFormat="1" ht="15" customHeight="1">
      <c r="A221"/>
      <c r="B221"/>
      <c r="C221"/>
      <c r="D221"/>
      <c r="E221"/>
      <c r="F221"/>
      <c r="G221"/>
      <c r="H221"/>
      <c r="I221"/>
      <c r="J221"/>
    </row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12.75">
      <c r="A223"/>
      <c r="B223"/>
      <c r="C223"/>
      <c r="D223"/>
      <c r="E223"/>
      <c r="F223"/>
      <c r="G223"/>
      <c r="H223"/>
      <c r="I223"/>
      <c r="J223"/>
    </row>
    <row r="224" spans="1:10" s="24" customFormat="1" ht="14.25" customHeight="1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spans="1:10" s="24" customFormat="1" ht="12.75">
      <c r="A226"/>
      <c r="B226"/>
      <c r="C226"/>
      <c r="D226"/>
      <c r="E226"/>
      <c r="F226"/>
      <c r="G226"/>
      <c r="H226"/>
      <c r="I226"/>
      <c r="J226"/>
    </row>
    <row r="227" spans="1:10" s="24" customFormat="1" ht="9" customHeight="1">
      <c r="A227"/>
      <c r="B227"/>
      <c r="C227"/>
      <c r="D227"/>
      <c r="E227"/>
      <c r="F227"/>
      <c r="G227"/>
      <c r="H227"/>
      <c r="I227"/>
      <c r="J227"/>
    </row>
    <row r="228" spans="1:10" s="24" customFormat="1" ht="12.75">
      <c r="A228"/>
      <c r="B228"/>
      <c r="C228"/>
      <c r="D228"/>
      <c r="E228"/>
      <c r="F228"/>
      <c r="G228"/>
      <c r="H228"/>
      <c r="I228"/>
      <c r="J228"/>
    </row>
    <row r="229" spans="1:10" s="24" customFormat="1" ht="12.75">
      <c r="A229"/>
      <c r="B229"/>
      <c r="C229"/>
      <c r="D229"/>
      <c r="E229"/>
      <c r="F229"/>
      <c r="G229"/>
      <c r="H229"/>
      <c r="I229"/>
      <c r="J229"/>
    </row>
    <row r="230" ht="9" customHeight="1"/>
    <row r="231" spans="1:10" s="24" customFormat="1" ht="12.75">
      <c r="A231"/>
      <c r="B231"/>
      <c r="C231"/>
      <c r="D231"/>
      <c r="E231"/>
      <c r="F231"/>
      <c r="G231"/>
      <c r="H231"/>
      <c r="I231"/>
      <c r="J231"/>
    </row>
    <row r="232" spans="1:10" s="24" customFormat="1" ht="12.75">
      <c r="A232"/>
      <c r="B232"/>
      <c r="C232"/>
      <c r="D232"/>
      <c r="E232"/>
      <c r="F232"/>
      <c r="G232"/>
      <c r="H232"/>
      <c r="I232"/>
      <c r="J232"/>
    </row>
    <row r="233" spans="1:10" s="24" customFormat="1" ht="9" customHeight="1">
      <c r="A233"/>
      <c r="B233"/>
      <c r="C233"/>
      <c r="D233"/>
      <c r="E233"/>
      <c r="F233"/>
      <c r="G233"/>
      <c r="H233"/>
      <c r="I233"/>
      <c r="J233"/>
    </row>
    <row r="234" spans="1:10" s="24" customFormat="1" ht="12.75">
      <c r="A234"/>
      <c r="B234"/>
      <c r="C234"/>
      <c r="D234"/>
      <c r="E234"/>
      <c r="F234"/>
      <c r="G234"/>
      <c r="H234"/>
      <c r="I234"/>
      <c r="J234"/>
    </row>
    <row r="235" spans="1:10" s="24" customFormat="1" ht="12.75">
      <c r="A235"/>
      <c r="B235"/>
      <c r="C235"/>
      <c r="D235"/>
      <c r="E235"/>
      <c r="F235"/>
      <c r="G235"/>
      <c r="H235"/>
      <c r="I235"/>
      <c r="J235"/>
    </row>
    <row r="236" spans="1:10" s="24" customFormat="1" ht="9" customHeight="1">
      <c r="A236"/>
      <c r="B236"/>
      <c r="C236"/>
      <c r="D236"/>
      <c r="E236"/>
      <c r="F236"/>
      <c r="G236"/>
      <c r="H236"/>
      <c r="I236"/>
      <c r="J236"/>
    </row>
    <row r="237" spans="1:10" s="24" customFormat="1" ht="12.75">
      <c r="A237"/>
      <c r="B237"/>
      <c r="C237"/>
      <c r="D237"/>
      <c r="E237"/>
      <c r="F237"/>
      <c r="G237"/>
      <c r="H237"/>
      <c r="I237"/>
      <c r="J237"/>
    </row>
    <row r="238" spans="1:10" s="24" customFormat="1" ht="12.75">
      <c r="A238"/>
      <c r="B238"/>
      <c r="C238"/>
      <c r="D238"/>
      <c r="E238"/>
      <c r="F238"/>
      <c r="G238"/>
      <c r="H238"/>
      <c r="I238"/>
      <c r="J238"/>
    </row>
    <row r="239" spans="1:10" s="24" customFormat="1" ht="9" customHeight="1">
      <c r="A239"/>
      <c r="B239"/>
      <c r="C239"/>
      <c r="D239"/>
      <c r="E239"/>
      <c r="F239"/>
      <c r="G239"/>
      <c r="H239"/>
      <c r="I239"/>
      <c r="J239"/>
    </row>
    <row r="240" spans="1:10" s="24" customFormat="1" ht="20.25" customHeight="1">
      <c r="A240"/>
      <c r="B240"/>
      <c r="C240"/>
      <c r="D240"/>
      <c r="E240"/>
      <c r="F240"/>
      <c r="G240"/>
      <c r="H240"/>
      <c r="I240"/>
      <c r="J240"/>
    </row>
    <row r="241" spans="1:10" s="24" customFormat="1" ht="20.25" customHeight="1">
      <c r="A241"/>
      <c r="B241"/>
      <c r="C241"/>
      <c r="D241"/>
      <c r="E241"/>
      <c r="F241"/>
      <c r="G241"/>
      <c r="H241"/>
      <c r="I241"/>
      <c r="J241"/>
    </row>
    <row r="242" spans="1:10" s="24" customFormat="1" ht="20.25" customHeight="1">
      <c r="A242"/>
      <c r="B242"/>
      <c r="C242"/>
      <c r="D242"/>
      <c r="E242"/>
      <c r="F242"/>
      <c r="G242"/>
      <c r="H242"/>
      <c r="I242"/>
      <c r="J242"/>
    </row>
    <row r="243" spans="1:10" s="24" customFormat="1" ht="20.25" customHeight="1">
      <c r="A243"/>
      <c r="B243"/>
      <c r="C243"/>
      <c r="D243"/>
      <c r="E243"/>
      <c r="F243"/>
      <c r="G243"/>
      <c r="H243"/>
      <c r="I243"/>
      <c r="J243"/>
    </row>
    <row r="244" ht="37.5" customHeight="1"/>
    <row r="245" spans="1:10" s="15" customFormat="1" ht="14.25" customHeight="1">
      <c r="A245"/>
      <c r="B245"/>
      <c r="C245"/>
      <c r="D245"/>
      <c r="E245"/>
      <c r="F245"/>
      <c r="G245"/>
      <c r="H245"/>
      <c r="I245"/>
      <c r="J245"/>
    </row>
    <row r="246" spans="1:10" s="15" customFormat="1" ht="14.25" customHeight="1">
      <c r="A246"/>
      <c r="B246"/>
      <c r="C246"/>
      <c r="D246"/>
      <c r="E246"/>
      <c r="F246"/>
      <c r="G246"/>
      <c r="H246"/>
      <c r="I246"/>
      <c r="J246"/>
    </row>
    <row r="247" spans="1:10" s="15" customFormat="1" ht="14.25" customHeight="1">
      <c r="A247"/>
      <c r="B247"/>
      <c r="C247"/>
      <c r="D247"/>
      <c r="E247"/>
      <c r="F247"/>
      <c r="G247"/>
      <c r="H247"/>
      <c r="I247"/>
      <c r="J247"/>
    </row>
    <row r="248" spans="1:10" s="15" customFormat="1" ht="14.25" customHeight="1">
      <c r="A248"/>
      <c r="B248"/>
      <c r="C248"/>
      <c r="D248"/>
      <c r="E248"/>
      <c r="F248"/>
      <c r="G248"/>
      <c r="H248"/>
      <c r="I248"/>
      <c r="J248"/>
    </row>
    <row r="249" spans="1:10" s="15" customFormat="1" ht="14.25" customHeight="1">
      <c r="A249"/>
      <c r="B249"/>
      <c r="C249"/>
      <c r="D249"/>
      <c r="E249"/>
      <c r="F249"/>
      <c r="G249"/>
      <c r="H249"/>
      <c r="I249"/>
      <c r="J249"/>
    </row>
    <row r="250" spans="1:10" s="15" customFormat="1" ht="14.25" customHeight="1">
      <c r="A250"/>
      <c r="B250"/>
      <c r="C250"/>
      <c r="D250"/>
      <c r="E250"/>
      <c r="F250"/>
      <c r="G250"/>
      <c r="H250"/>
      <c r="I250"/>
      <c r="J2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3.25390625" style="0" customWidth="1"/>
    <col min="2" max="2" width="16.00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293</v>
      </c>
      <c r="C1" s="43" t="s">
        <v>335</v>
      </c>
      <c r="I1" s="43"/>
    </row>
    <row r="2" ht="9.75" customHeight="1">
      <c r="I2" s="60"/>
    </row>
    <row r="3" spans="1:9" ht="18">
      <c r="A3" t="s">
        <v>310</v>
      </c>
      <c r="I3" s="60"/>
    </row>
    <row r="4" spans="1:2" ht="12.75">
      <c r="A4" s="1" t="s">
        <v>311</v>
      </c>
      <c r="B4" s="30"/>
    </row>
    <row r="5" spans="1:3" ht="12.75">
      <c r="A5" s="44" t="s">
        <v>68</v>
      </c>
      <c r="B5" s="30"/>
      <c r="C5" s="1"/>
    </row>
    <row r="6" spans="1:3" ht="12.75">
      <c r="A6" s="44" t="s">
        <v>245</v>
      </c>
      <c r="B6" s="30"/>
      <c r="C6" s="1"/>
    </row>
    <row r="7" spans="4:9" ht="12.75">
      <c r="D7" s="1"/>
      <c r="E7" s="1"/>
      <c r="G7" s="1"/>
      <c r="H7" s="1"/>
      <c r="I7" s="1"/>
    </row>
    <row r="8" spans="1:9" s="24" customFormat="1" ht="12" customHeight="1">
      <c r="A8" s="22"/>
      <c r="B8" s="22"/>
      <c r="C8" s="22"/>
      <c r="D8" s="21"/>
      <c r="E8" s="21"/>
      <c r="F8" s="22"/>
      <c r="G8" s="21"/>
      <c r="H8" s="21"/>
      <c r="I8" s="21"/>
    </row>
    <row r="9" spans="1:9" s="24" customFormat="1" ht="20.25">
      <c r="A9"/>
      <c r="B9"/>
      <c r="C9" s="19" t="s">
        <v>28</v>
      </c>
      <c r="D9"/>
      <c r="E9"/>
      <c r="F9"/>
      <c r="G9"/>
      <c r="H9"/>
      <c r="I9"/>
    </row>
    <row r="10" spans="1:9" s="24" customFormat="1" ht="20.25">
      <c r="A10"/>
      <c r="B10"/>
      <c r="C10" s="19"/>
      <c r="D10"/>
      <c r="E10"/>
      <c r="F10"/>
      <c r="G10"/>
      <c r="H10"/>
      <c r="I10"/>
    </row>
    <row r="11" spans="1:9" s="24" customFormat="1" ht="12.75">
      <c r="A11" s="3" t="s">
        <v>250</v>
      </c>
      <c r="D11" s="36"/>
      <c r="I11" s="37"/>
    </row>
    <row r="12" spans="1:9" s="24" customFormat="1" ht="12.75">
      <c r="A12" s="53" t="s">
        <v>24</v>
      </c>
      <c r="B12" s="53">
        <v>60</v>
      </c>
      <c r="C12" s="53"/>
      <c r="D12" s="31">
        <v>0</v>
      </c>
      <c r="E12" s="12" t="s">
        <v>4</v>
      </c>
      <c r="F12" s="12" t="s">
        <v>271</v>
      </c>
      <c r="G12" s="12"/>
      <c r="H12" s="12"/>
      <c r="I12" s="32">
        <f>B12*D12</f>
        <v>0</v>
      </c>
    </row>
    <row r="13" spans="1:9" s="24" customFormat="1" ht="12.75">
      <c r="A13" s="3" t="s">
        <v>251</v>
      </c>
      <c r="D13" s="36"/>
      <c r="I13" s="37"/>
    </row>
    <row r="14" spans="1:9" s="24" customFormat="1" ht="12.75">
      <c r="A14" s="50" t="s">
        <v>24</v>
      </c>
      <c r="B14" s="53">
        <v>53</v>
      </c>
      <c r="C14" s="53"/>
      <c r="D14" s="31">
        <v>0</v>
      </c>
      <c r="E14" s="12" t="s">
        <v>4</v>
      </c>
      <c r="F14" s="12" t="s">
        <v>270</v>
      </c>
      <c r="G14" s="12"/>
      <c r="H14" s="12"/>
      <c r="I14" s="32">
        <f>B14*D14</f>
        <v>0</v>
      </c>
    </row>
    <row r="15" spans="1:9" s="24" customFormat="1" ht="12.75">
      <c r="A15" s="3" t="s">
        <v>263</v>
      </c>
      <c r="B15" s="3"/>
      <c r="C15" s="3" t="s">
        <v>262</v>
      </c>
      <c r="D15" s="36"/>
      <c r="I15" s="37"/>
    </row>
    <row r="16" spans="1:9" s="24" customFormat="1" ht="12.75">
      <c r="A16" s="50" t="s">
        <v>24</v>
      </c>
      <c r="B16" s="53">
        <v>6</v>
      </c>
      <c r="C16" s="53"/>
      <c r="D16" s="31">
        <v>0</v>
      </c>
      <c r="E16" s="12" t="s">
        <v>4</v>
      </c>
      <c r="F16" s="12" t="s">
        <v>24</v>
      </c>
      <c r="G16" s="12"/>
      <c r="H16" s="12"/>
      <c r="I16" s="32">
        <f>B16*D16</f>
        <v>0</v>
      </c>
    </row>
    <row r="17" spans="1:9" s="24" customFormat="1" ht="12.75">
      <c r="A17" s="3" t="s">
        <v>266</v>
      </c>
      <c r="B17" s="3"/>
      <c r="C17" s="3" t="s">
        <v>262</v>
      </c>
      <c r="D17" s="36"/>
      <c r="I17" s="37"/>
    </row>
    <row r="18" spans="1:9" s="24" customFormat="1" ht="12.75">
      <c r="A18" s="50" t="s">
        <v>24</v>
      </c>
      <c r="B18" s="53">
        <v>2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B18*D18</f>
        <v>0</v>
      </c>
    </row>
    <row r="19" spans="1:9" s="24" customFormat="1" ht="12.75">
      <c r="A19" s="3" t="s">
        <v>255</v>
      </c>
      <c r="B19" s="3"/>
      <c r="C19" s="3" t="s">
        <v>262</v>
      </c>
      <c r="D19" s="36"/>
      <c r="I19" s="37"/>
    </row>
    <row r="20" spans="1:9" s="24" customFormat="1" ht="12.75">
      <c r="A20" s="50" t="s">
        <v>24</v>
      </c>
      <c r="B20" s="53">
        <v>35</v>
      </c>
      <c r="C20" s="53"/>
      <c r="D20" s="31">
        <v>0</v>
      </c>
      <c r="E20" s="12" t="s">
        <v>4</v>
      </c>
      <c r="F20" s="12" t="s">
        <v>24</v>
      </c>
      <c r="G20" s="12"/>
      <c r="H20" s="12"/>
      <c r="I20" s="32">
        <f>B20*D20</f>
        <v>0</v>
      </c>
    </row>
    <row r="21" spans="1:9" s="24" customFormat="1" ht="12.75">
      <c r="A21" s="3" t="s">
        <v>253</v>
      </c>
      <c r="B21" s="3"/>
      <c r="C21" s="3" t="s">
        <v>262</v>
      </c>
      <c r="D21" s="36"/>
      <c r="I21" s="37"/>
    </row>
    <row r="22" spans="1:9" s="24" customFormat="1" ht="12.75">
      <c r="A22" s="50" t="s">
        <v>24</v>
      </c>
      <c r="B22" s="53">
        <v>10</v>
      </c>
      <c r="C22" s="53"/>
      <c r="D22" s="31">
        <v>0</v>
      </c>
      <c r="E22" s="12" t="s">
        <v>4</v>
      </c>
      <c r="F22" s="12" t="s">
        <v>24</v>
      </c>
      <c r="G22" s="12"/>
      <c r="H22" s="12"/>
      <c r="I22" s="32">
        <f>B22*D22</f>
        <v>0</v>
      </c>
    </row>
    <row r="23" spans="1:11" s="46" customFormat="1" ht="12.75" customHeight="1">
      <c r="A23" s="39" t="s">
        <v>248</v>
      </c>
      <c r="B23" s="24"/>
      <c r="C23" s="24"/>
      <c r="D23" s="36"/>
      <c r="E23" s="23"/>
      <c r="F23" s="24"/>
      <c r="G23" s="24"/>
      <c r="H23" s="24"/>
      <c r="I23" s="37"/>
      <c r="J23" s="24"/>
      <c r="K23" s="24"/>
    </row>
    <row r="24" spans="1:9" s="24" customFormat="1" ht="12.75">
      <c r="A24" s="12" t="s">
        <v>24</v>
      </c>
      <c r="B24" s="12">
        <v>45</v>
      </c>
      <c r="C24" s="12"/>
      <c r="D24" s="31">
        <v>0</v>
      </c>
      <c r="E24" s="12" t="s">
        <v>4</v>
      </c>
      <c r="F24" s="12" t="s">
        <v>24</v>
      </c>
      <c r="G24" s="12"/>
      <c r="H24" s="12"/>
      <c r="I24" s="32">
        <f>B24*D24</f>
        <v>0</v>
      </c>
    </row>
    <row r="25" spans="1:9" s="24" customFormat="1" ht="15.75">
      <c r="A25" s="38" t="s">
        <v>221</v>
      </c>
      <c r="B25"/>
      <c r="C25"/>
      <c r="D25" s="36"/>
      <c r="E25"/>
      <c r="F25"/>
      <c r="G25"/>
      <c r="H25"/>
      <c r="I25"/>
    </row>
    <row r="26" spans="1:9" s="24" customFormat="1" ht="12" customHeight="1">
      <c r="A26" s="11" t="s">
        <v>24</v>
      </c>
      <c r="B26" s="12">
        <v>4</v>
      </c>
      <c r="C26" s="12"/>
      <c r="D26" s="31">
        <v>0</v>
      </c>
      <c r="E26" s="12" t="s">
        <v>4</v>
      </c>
      <c r="F26" s="12" t="s">
        <v>24</v>
      </c>
      <c r="G26" s="12"/>
      <c r="H26" s="12"/>
      <c r="I26" s="32">
        <f>B26*D26</f>
        <v>0</v>
      </c>
    </row>
    <row r="27" spans="1:9" s="24" customFormat="1" ht="15.75">
      <c r="A27" s="38" t="s">
        <v>37</v>
      </c>
      <c r="B27"/>
      <c r="C27"/>
      <c r="D27" s="36"/>
      <c r="E27"/>
      <c r="F27"/>
      <c r="G27"/>
      <c r="H27"/>
      <c r="I27"/>
    </row>
    <row r="28" spans="1:9" s="24" customFormat="1" ht="12" customHeight="1">
      <c r="A28" s="40" t="s">
        <v>30</v>
      </c>
      <c r="B28" s="12">
        <v>50</v>
      </c>
      <c r="C28" s="12"/>
      <c r="D28" s="31">
        <v>0</v>
      </c>
      <c r="E28" s="11" t="s">
        <v>4</v>
      </c>
      <c r="F28" s="12" t="s">
        <v>30</v>
      </c>
      <c r="G28" s="12"/>
      <c r="H28" s="12"/>
      <c r="I28" s="32">
        <f>B28*D28</f>
        <v>0</v>
      </c>
    </row>
    <row r="29" spans="1:9" s="24" customFormat="1" ht="15.75">
      <c r="A29" s="38" t="s">
        <v>38</v>
      </c>
      <c r="B29"/>
      <c r="C29"/>
      <c r="D29" s="36"/>
      <c r="E29"/>
      <c r="F29"/>
      <c r="G29"/>
      <c r="H29"/>
      <c r="I29"/>
    </row>
    <row r="30" spans="1:9" s="24" customFormat="1" ht="12" customHeight="1">
      <c r="A30" s="40" t="s">
        <v>30</v>
      </c>
      <c r="B30" s="12">
        <v>20</v>
      </c>
      <c r="C30" s="12"/>
      <c r="D30" s="31">
        <v>0</v>
      </c>
      <c r="E30" s="11" t="s">
        <v>4</v>
      </c>
      <c r="F30" s="12" t="s">
        <v>30</v>
      </c>
      <c r="G30" s="12"/>
      <c r="H30" s="12"/>
      <c r="I30" s="32">
        <f>B30*D30</f>
        <v>0</v>
      </c>
    </row>
    <row r="31" spans="1:9" s="24" customFormat="1" ht="15.75">
      <c r="A31" s="38" t="s">
        <v>39</v>
      </c>
      <c r="B31"/>
      <c r="C31"/>
      <c r="D31" s="36"/>
      <c r="E31"/>
      <c r="F31"/>
      <c r="G31"/>
      <c r="H31"/>
      <c r="I31"/>
    </row>
    <row r="32" spans="1:9" s="24" customFormat="1" ht="12" customHeight="1">
      <c r="A32" s="40" t="s">
        <v>30</v>
      </c>
      <c r="B32" s="12">
        <v>20</v>
      </c>
      <c r="C32" s="12"/>
      <c r="D32" s="31">
        <v>0</v>
      </c>
      <c r="E32" s="11" t="s">
        <v>4</v>
      </c>
      <c r="F32" s="12" t="s">
        <v>30</v>
      </c>
      <c r="G32" s="12"/>
      <c r="H32" s="12"/>
      <c r="I32" s="32">
        <f>B32*D32</f>
        <v>0</v>
      </c>
    </row>
    <row r="33" spans="1:9" s="24" customFormat="1" ht="15.75">
      <c r="A33" s="38" t="s">
        <v>40</v>
      </c>
      <c r="B33"/>
      <c r="C33"/>
      <c r="D33" s="36"/>
      <c r="E33"/>
      <c r="F33"/>
      <c r="G33"/>
      <c r="H33"/>
      <c r="I33"/>
    </row>
    <row r="34" spans="1:9" s="24" customFormat="1" ht="12" customHeight="1">
      <c r="A34" s="40" t="s">
        <v>30</v>
      </c>
      <c r="B34" s="12">
        <v>20</v>
      </c>
      <c r="C34" s="12"/>
      <c r="D34" s="31">
        <v>0</v>
      </c>
      <c r="E34" s="12" t="s">
        <v>4</v>
      </c>
      <c r="F34" s="12" t="s">
        <v>30</v>
      </c>
      <c r="G34" s="12"/>
      <c r="H34" s="12"/>
      <c r="I34" s="32">
        <f>B34*D34</f>
        <v>0</v>
      </c>
    </row>
    <row r="35" spans="1:9" s="24" customFormat="1" ht="15.75">
      <c r="A35" s="38" t="s">
        <v>41</v>
      </c>
      <c r="B35"/>
      <c r="C35"/>
      <c r="D35" s="36"/>
      <c r="E35"/>
      <c r="F35"/>
      <c r="G35"/>
      <c r="H35"/>
      <c r="I35"/>
    </row>
    <row r="36" spans="1:9" s="24" customFormat="1" ht="12" customHeight="1">
      <c r="A36" s="40" t="s">
        <v>30</v>
      </c>
      <c r="B36" s="12">
        <v>20</v>
      </c>
      <c r="C36" s="12"/>
      <c r="D36" s="31">
        <v>0</v>
      </c>
      <c r="E36" s="12" t="s">
        <v>4</v>
      </c>
      <c r="F36" s="12" t="s">
        <v>30</v>
      </c>
      <c r="G36" s="12"/>
      <c r="H36" s="12"/>
      <c r="I36" s="32">
        <f>B36*D36</f>
        <v>0</v>
      </c>
    </row>
    <row r="37" spans="1:10" s="46" customFormat="1" ht="15.75">
      <c r="A37" s="38" t="s">
        <v>214</v>
      </c>
      <c r="B37"/>
      <c r="C37"/>
      <c r="D37" s="36"/>
      <c r="E37"/>
      <c r="F37"/>
      <c r="G37"/>
      <c r="H37"/>
      <c r="I37"/>
      <c r="J37" s="24"/>
    </row>
    <row r="38" spans="1:9" s="24" customFormat="1" ht="12" customHeight="1">
      <c r="A38" s="11" t="s">
        <v>24</v>
      </c>
      <c r="B38" s="12">
        <v>10</v>
      </c>
      <c r="C38" s="12"/>
      <c r="D38" s="31">
        <v>0</v>
      </c>
      <c r="E38" s="12" t="s">
        <v>4</v>
      </c>
      <c r="F38" s="12" t="s">
        <v>24</v>
      </c>
      <c r="G38" s="12"/>
      <c r="H38" s="12"/>
      <c r="I38" s="32">
        <f>B38*D38</f>
        <v>0</v>
      </c>
    </row>
    <row r="39" spans="1:9" s="24" customFormat="1" ht="15.75">
      <c r="A39" s="38" t="s">
        <v>72</v>
      </c>
      <c r="B39"/>
      <c r="C39"/>
      <c r="D39" s="36"/>
      <c r="E39"/>
      <c r="F39"/>
      <c r="G39"/>
      <c r="H39"/>
      <c r="I39"/>
    </row>
    <row r="40" spans="1:9" s="24" customFormat="1" ht="12" customHeight="1">
      <c r="A40" s="11" t="s">
        <v>24</v>
      </c>
      <c r="B40" s="12">
        <v>1</v>
      </c>
      <c r="C40" s="12"/>
      <c r="D40" s="31">
        <v>0</v>
      </c>
      <c r="E40" s="12" t="s">
        <v>4</v>
      </c>
      <c r="F40" s="12" t="s">
        <v>24</v>
      </c>
      <c r="G40" s="12"/>
      <c r="H40" s="12"/>
      <c r="I40" s="32">
        <f>B40*D40</f>
        <v>0</v>
      </c>
    </row>
    <row r="41" spans="1:9" s="24" customFormat="1" ht="15.75">
      <c r="A41" s="38" t="s">
        <v>191</v>
      </c>
      <c r="B41"/>
      <c r="C41"/>
      <c r="D41" s="36"/>
      <c r="E41"/>
      <c r="F41"/>
      <c r="G41"/>
      <c r="H41"/>
      <c r="I41"/>
    </row>
    <row r="42" spans="1:9" s="24" customFormat="1" ht="12" customHeight="1">
      <c r="A42" s="11" t="s">
        <v>24</v>
      </c>
      <c r="B42" s="12">
        <v>1</v>
      </c>
      <c r="C42" s="12"/>
      <c r="D42" s="31">
        <v>0</v>
      </c>
      <c r="E42" s="12" t="s">
        <v>4</v>
      </c>
      <c r="F42" s="12" t="s">
        <v>24</v>
      </c>
      <c r="G42" s="12"/>
      <c r="H42" s="12"/>
      <c r="I42" s="32">
        <f>B42*D42</f>
        <v>0</v>
      </c>
    </row>
    <row r="43" spans="1:9" s="24" customFormat="1" ht="15.75">
      <c r="A43" s="38" t="s">
        <v>238</v>
      </c>
      <c r="B43"/>
      <c r="C43"/>
      <c r="D43" s="36"/>
      <c r="E43"/>
      <c r="F43"/>
      <c r="G43"/>
      <c r="H43"/>
      <c r="I43"/>
    </row>
    <row r="44" spans="1:9" s="24" customFormat="1" ht="12" customHeight="1">
      <c r="A44" s="11" t="s">
        <v>24</v>
      </c>
      <c r="B44" s="12">
        <v>10</v>
      </c>
      <c r="C44" s="12"/>
      <c r="D44" s="31">
        <v>0</v>
      </c>
      <c r="E44" s="12" t="s">
        <v>4</v>
      </c>
      <c r="F44" s="12" t="s">
        <v>24</v>
      </c>
      <c r="G44" s="12"/>
      <c r="H44" s="12"/>
      <c r="I44" s="32">
        <f>B44*D44</f>
        <v>0</v>
      </c>
    </row>
    <row r="45" spans="1:9" s="24" customFormat="1" ht="15.75">
      <c r="A45" s="38" t="s">
        <v>239</v>
      </c>
      <c r="B45"/>
      <c r="C45"/>
      <c r="D45" s="36"/>
      <c r="E45"/>
      <c r="F45"/>
      <c r="G45"/>
      <c r="H45"/>
      <c r="I45"/>
    </row>
    <row r="46" spans="1:9" s="24" customFormat="1" ht="12" customHeight="1">
      <c r="A46" s="11" t="s">
        <v>24</v>
      </c>
      <c r="B46" s="12">
        <v>50</v>
      </c>
      <c r="C46" s="12"/>
      <c r="D46" s="31">
        <v>0</v>
      </c>
      <c r="E46" s="12" t="s">
        <v>4</v>
      </c>
      <c r="F46" s="12" t="s">
        <v>24</v>
      </c>
      <c r="G46" s="12"/>
      <c r="H46" s="12"/>
      <c r="I46" s="32">
        <f>B46*D46</f>
        <v>0</v>
      </c>
    </row>
    <row r="47" spans="1:9" s="24" customFormat="1" ht="15.75">
      <c r="A47" s="38" t="s">
        <v>231</v>
      </c>
      <c r="B47"/>
      <c r="C47"/>
      <c r="D47" s="36"/>
      <c r="E47"/>
      <c r="F47"/>
      <c r="G47"/>
      <c r="H47"/>
      <c r="I47"/>
    </row>
    <row r="48" spans="1:9" s="24" customFormat="1" ht="12" customHeight="1">
      <c r="A48" s="11" t="s">
        <v>24</v>
      </c>
      <c r="B48" s="12">
        <v>30</v>
      </c>
      <c r="C48" s="12"/>
      <c r="D48" s="31">
        <v>0</v>
      </c>
      <c r="E48" s="12" t="s">
        <v>4</v>
      </c>
      <c r="F48" s="12" t="s">
        <v>24</v>
      </c>
      <c r="G48" s="12"/>
      <c r="H48" s="12"/>
      <c r="I48" s="32">
        <f>B48*D48</f>
        <v>0</v>
      </c>
    </row>
    <row r="49" spans="1:10" ht="15.75">
      <c r="A49" s="38" t="s">
        <v>195</v>
      </c>
      <c r="D49" s="36"/>
      <c r="J49" s="24"/>
    </row>
    <row r="50" spans="1:9" s="24" customFormat="1" ht="12" customHeight="1">
      <c r="A50" s="11" t="s">
        <v>24</v>
      </c>
      <c r="B50" s="12">
        <v>20</v>
      </c>
      <c r="C50" s="12"/>
      <c r="D50" s="31">
        <v>0</v>
      </c>
      <c r="E50" s="12" t="s">
        <v>4</v>
      </c>
      <c r="F50" s="12" t="s">
        <v>24</v>
      </c>
      <c r="G50" s="12"/>
      <c r="H50" s="12"/>
      <c r="I50" s="32">
        <f>B50*D50</f>
        <v>0</v>
      </c>
    </row>
    <row r="51" spans="1:9" s="24" customFormat="1" ht="15.75">
      <c r="A51" s="38" t="s">
        <v>196</v>
      </c>
      <c r="B51"/>
      <c r="C51"/>
      <c r="D51" s="36"/>
      <c r="E51"/>
      <c r="F51"/>
      <c r="G51"/>
      <c r="H51"/>
      <c r="I51"/>
    </row>
    <row r="52" spans="1:9" s="24" customFormat="1" ht="12.75">
      <c r="A52" s="11" t="s">
        <v>24</v>
      </c>
      <c r="B52" s="12">
        <v>20</v>
      </c>
      <c r="C52" s="12"/>
      <c r="D52" s="31">
        <v>0</v>
      </c>
      <c r="E52" s="12" t="s">
        <v>4</v>
      </c>
      <c r="F52" s="12" t="s">
        <v>24</v>
      </c>
      <c r="G52" s="12"/>
      <c r="H52" s="12"/>
      <c r="I52" s="32">
        <f>B52*D52</f>
        <v>0</v>
      </c>
    </row>
    <row r="53" spans="1:9" s="24" customFormat="1" ht="15.75">
      <c r="A53" s="38" t="s">
        <v>197</v>
      </c>
      <c r="B53"/>
      <c r="C53"/>
      <c r="D53" s="36"/>
      <c r="E53"/>
      <c r="F53"/>
      <c r="G53"/>
      <c r="H53"/>
      <c r="I53"/>
    </row>
    <row r="54" spans="1:9" s="24" customFormat="1" ht="12.75">
      <c r="A54" s="11" t="s">
        <v>24</v>
      </c>
      <c r="B54" s="12">
        <v>10</v>
      </c>
      <c r="C54" s="12"/>
      <c r="D54" s="31">
        <v>0</v>
      </c>
      <c r="E54" s="12" t="s">
        <v>4</v>
      </c>
      <c r="F54" s="12" t="s">
        <v>24</v>
      </c>
      <c r="G54" s="12"/>
      <c r="H54" s="12"/>
      <c r="I54" s="32">
        <f>B54*D54</f>
        <v>0</v>
      </c>
    </row>
    <row r="55" spans="1:9" s="24" customFormat="1" ht="15.75">
      <c r="A55" s="38" t="s">
        <v>226</v>
      </c>
      <c r="B55"/>
      <c r="C55"/>
      <c r="D55" s="36"/>
      <c r="E55"/>
      <c r="F55"/>
      <c r="G55"/>
      <c r="H55"/>
      <c r="I55"/>
    </row>
    <row r="56" spans="1:9" s="24" customFormat="1" ht="12.75">
      <c r="A56" s="11" t="s">
        <v>24</v>
      </c>
      <c r="B56" s="12">
        <v>2</v>
      </c>
      <c r="C56" s="12"/>
      <c r="D56" s="31">
        <v>0</v>
      </c>
      <c r="E56" s="12" t="s">
        <v>4</v>
      </c>
      <c r="F56" s="12" t="s">
        <v>24</v>
      </c>
      <c r="G56" s="12"/>
      <c r="H56" s="12"/>
      <c r="I56" s="32">
        <f>B56*D56</f>
        <v>0</v>
      </c>
    </row>
    <row r="57" spans="1:9" s="24" customFormat="1" ht="15.75">
      <c r="A57" s="41" t="s">
        <v>199</v>
      </c>
      <c r="B57"/>
      <c r="C57"/>
      <c r="D57" s="36"/>
      <c r="E57"/>
      <c r="F57"/>
      <c r="G57"/>
      <c r="H57"/>
      <c r="I57"/>
    </row>
    <row r="58" spans="1:9" s="24" customFormat="1" ht="12.75">
      <c r="A58" s="11" t="s">
        <v>24</v>
      </c>
      <c r="B58" s="12">
        <v>5</v>
      </c>
      <c r="C58" s="12"/>
      <c r="D58" s="31">
        <v>0</v>
      </c>
      <c r="E58" s="12" t="s">
        <v>4</v>
      </c>
      <c r="F58" s="12" t="s">
        <v>24</v>
      </c>
      <c r="G58" s="12"/>
      <c r="H58" s="12"/>
      <c r="I58" s="32">
        <f>B58*D58</f>
        <v>0</v>
      </c>
    </row>
    <row r="59" spans="1:9" s="24" customFormat="1" ht="15.75">
      <c r="A59" s="38" t="s">
        <v>200</v>
      </c>
      <c r="B59"/>
      <c r="C59"/>
      <c r="D59" s="36"/>
      <c r="E59"/>
      <c r="F59"/>
      <c r="G59"/>
      <c r="H59"/>
      <c r="I59"/>
    </row>
    <row r="60" spans="1:9" s="24" customFormat="1" ht="12.75">
      <c r="A60" s="11" t="s">
        <v>24</v>
      </c>
      <c r="B60" s="12">
        <v>5</v>
      </c>
      <c r="C60" s="12"/>
      <c r="D60" s="31">
        <v>0</v>
      </c>
      <c r="E60" s="12" t="s">
        <v>4</v>
      </c>
      <c r="F60" s="12" t="s">
        <v>24</v>
      </c>
      <c r="G60" s="12"/>
      <c r="H60" s="12"/>
      <c r="I60" s="32">
        <f>B60*D60</f>
        <v>0</v>
      </c>
    </row>
    <row r="61" spans="1:9" s="24" customFormat="1" ht="15.75">
      <c r="A61" s="38" t="s">
        <v>42</v>
      </c>
      <c r="B61"/>
      <c r="C61"/>
      <c r="D61" s="36"/>
      <c r="E61"/>
      <c r="F61"/>
      <c r="G61"/>
      <c r="H61"/>
      <c r="I61"/>
    </row>
    <row r="62" spans="1:9" s="24" customFormat="1" ht="12.75">
      <c r="A62" s="11" t="s">
        <v>24</v>
      </c>
      <c r="B62" s="12">
        <v>100</v>
      </c>
      <c r="C62" s="12"/>
      <c r="D62" s="31">
        <v>0</v>
      </c>
      <c r="E62" s="12" t="s">
        <v>4</v>
      </c>
      <c r="F62" s="12" t="s">
        <v>24</v>
      </c>
      <c r="G62" s="12"/>
      <c r="H62" s="12"/>
      <c r="I62" s="32">
        <f>B62*D62</f>
        <v>0</v>
      </c>
    </row>
    <row r="63" spans="1:9" s="24" customFormat="1" ht="15.75">
      <c r="A63" s="38" t="s">
        <v>201</v>
      </c>
      <c r="B63"/>
      <c r="C63"/>
      <c r="D63" s="36"/>
      <c r="E63"/>
      <c r="F63"/>
      <c r="G63"/>
      <c r="H63"/>
      <c r="I63"/>
    </row>
    <row r="64" spans="1:9" s="24" customFormat="1" ht="12.75">
      <c r="A64" s="11" t="s">
        <v>24</v>
      </c>
      <c r="B64" s="12">
        <v>30</v>
      </c>
      <c r="C64" s="12"/>
      <c r="D64" s="31">
        <v>0</v>
      </c>
      <c r="E64" s="12" t="s">
        <v>4</v>
      </c>
      <c r="F64" s="12" t="s">
        <v>24</v>
      </c>
      <c r="G64" s="12"/>
      <c r="H64" s="12"/>
      <c r="I64" s="32">
        <f>B64*D64</f>
        <v>0</v>
      </c>
    </row>
    <row r="65" spans="1:9" s="24" customFormat="1" ht="15.75">
      <c r="A65" s="38" t="s">
        <v>43</v>
      </c>
      <c r="B65"/>
      <c r="C65"/>
      <c r="D65" s="36"/>
      <c r="E65"/>
      <c r="F65"/>
      <c r="G65"/>
      <c r="H65"/>
      <c r="I65"/>
    </row>
    <row r="66" spans="1:9" s="24" customFormat="1" ht="12.75">
      <c r="A66" s="11" t="s">
        <v>24</v>
      </c>
      <c r="B66" s="12">
        <v>4</v>
      </c>
      <c r="C66" s="12"/>
      <c r="D66" s="31">
        <v>0</v>
      </c>
      <c r="E66" s="12" t="s">
        <v>4</v>
      </c>
      <c r="F66" s="12" t="s">
        <v>24</v>
      </c>
      <c r="G66" s="12"/>
      <c r="H66" s="12"/>
      <c r="I66" s="32">
        <f>B66*D66</f>
        <v>0</v>
      </c>
    </row>
    <row r="67" spans="1:9" s="24" customFormat="1" ht="15.75">
      <c r="A67" s="38" t="s">
        <v>45</v>
      </c>
      <c r="B67"/>
      <c r="C67"/>
      <c r="D67" s="36"/>
      <c r="E67"/>
      <c r="F67"/>
      <c r="G67"/>
      <c r="H67"/>
      <c r="I67"/>
    </row>
    <row r="68" spans="1:9" s="24" customFormat="1" ht="12.75">
      <c r="A68" s="11" t="s">
        <v>24</v>
      </c>
      <c r="B68" s="12">
        <v>3</v>
      </c>
      <c r="C68" s="12"/>
      <c r="D68" s="31">
        <v>0</v>
      </c>
      <c r="E68" s="12" t="s">
        <v>4</v>
      </c>
      <c r="F68" s="12" t="s">
        <v>24</v>
      </c>
      <c r="G68" s="12"/>
      <c r="H68" s="12"/>
      <c r="I68" s="32">
        <f>B68*D68</f>
        <v>0</v>
      </c>
    </row>
    <row r="69" spans="1:9" s="24" customFormat="1" ht="15.75">
      <c r="A69" s="39" t="s">
        <v>202</v>
      </c>
      <c r="B69"/>
      <c r="C69"/>
      <c r="D69" s="36"/>
      <c r="E69"/>
      <c r="F69"/>
      <c r="G69"/>
      <c r="H69"/>
      <c r="I69"/>
    </row>
    <row r="70" spans="1:9" s="24" customFormat="1" ht="12.75">
      <c r="A70" s="11" t="s">
        <v>24</v>
      </c>
      <c r="B70" s="12">
        <v>30</v>
      </c>
      <c r="C70" s="12"/>
      <c r="D70" s="31">
        <v>0</v>
      </c>
      <c r="E70" s="12" t="s">
        <v>4</v>
      </c>
      <c r="F70" s="12" t="s">
        <v>24</v>
      </c>
      <c r="G70" s="12"/>
      <c r="H70" s="12"/>
      <c r="I70" s="32">
        <f>B70*D70</f>
        <v>0</v>
      </c>
    </row>
    <row r="71" spans="1:9" s="24" customFormat="1" ht="15.75">
      <c r="A71" s="38" t="s">
        <v>46</v>
      </c>
      <c r="B71"/>
      <c r="C71"/>
      <c r="D71" s="36"/>
      <c r="E71"/>
      <c r="F71"/>
      <c r="G71"/>
      <c r="H71"/>
      <c r="I71"/>
    </row>
    <row r="72" spans="1:9" s="24" customFormat="1" ht="12.75">
      <c r="A72" s="11" t="s">
        <v>30</v>
      </c>
      <c r="B72" s="12">
        <v>5</v>
      </c>
      <c r="C72" s="12"/>
      <c r="D72" s="31">
        <v>0</v>
      </c>
      <c r="E72" s="12" t="s">
        <v>4</v>
      </c>
      <c r="F72" s="12" t="s">
        <v>30</v>
      </c>
      <c r="G72" s="12"/>
      <c r="H72" s="12"/>
      <c r="I72" s="32">
        <f>B72*D72</f>
        <v>0</v>
      </c>
    </row>
    <row r="73" spans="1:9" s="24" customFormat="1" ht="15.75">
      <c r="A73" s="39" t="s">
        <v>203</v>
      </c>
      <c r="D73" s="36"/>
      <c r="E73" s="23"/>
      <c r="I73" s="37"/>
    </row>
    <row r="74" spans="1:9" s="24" customFormat="1" ht="12.75">
      <c r="A74" s="12" t="s">
        <v>24</v>
      </c>
      <c r="B74" s="12">
        <v>1</v>
      </c>
      <c r="C74" s="12"/>
      <c r="D74" s="31">
        <v>0</v>
      </c>
      <c r="E74" s="12" t="s">
        <v>4</v>
      </c>
      <c r="F74" s="12" t="s">
        <v>24</v>
      </c>
      <c r="G74" s="12"/>
      <c r="H74" s="12"/>
      <c r="I74" s="32">
        <f>B74*D74</f>
        <v>0</v>
      </c>
    </row>
    <row r="75" spans="1:9" s="24" customFormat="1" ht="15.75">
      <c r="A75" s="41" t="s">
        <v>47</v>
      </c>
      <c r="D75" s="36"/>
      <c r="E75" s="23"/>
      <c r="I75" s="37"/>
    </row>
    <row r="76" spans="1:9" s="24" customFormat="1" ht="12.75">
      <c r="A76" s="12" t="s">
        <v>24</v>
      </c>
      <c r="B76" s="12">
        <v>6</v>
      </c>
      <c r="C76" s="12"/>
      <c r="D76" s="31">
        <v>0</v>
      </c>
      <c r="E76" s="12" t="s">
        <v>4</v>
      </c>
      <c r="F76" s="12" t="s">
        <v>24</v>
      </c>
      <c r="G76" s="12"/>
      <c r="H76" s="12"/>
      <c r="I76" s="32">
        <f>B76*D76</f>
        <v>0</v>
      </c>
    </row>
    <row r="77" spans="1:9" s="24" customFormat="1" ht="15.75">
      <c r="A77" s="38" t="s">
        <v>240</v>
      </c>
      <c r="D77" s="36"/>
      <c r="E77" s="23"/>
      <c r="I77" s="37"/>
    </row>
    <row r="78" spans="1:9" s="24" customFormat="1" ht="12.75">
      <c r="A78" s="12" t="s">
        <v>24</v>
      </c>
      <c r="B78" s="12">
        <v>6</v>
      </c>
      <c r="C78" s="12"/>
      <c r="D78" s="31">
        <v>0</v>
      </c>
      <c r="E78" s="12" t="s">
        <v>4</v>
      </c>
      <c r="F78" s="12" t="s">
        <v>24</v>
      </c>
      <c r="G78" s="12"/>
      <c r="H78" s="12"/>
      <c r="I78" s="32">
        <f>B78*D78</f>
        <v>0</v>
      </c>
    </row>
    <row r="79" spans="1:9" s="24" customFormat="1" ht="15.75">
      <c r="A79" s="38" t="s">
        <v>275</v>
      </c>
      <c r="D79" s="36"/>
      <c r="I79" s="37"/>
    </row>
    <row r="80" spans="1:9" s="24" customFormat="1" ht="12.75">
      <c r="A80" s="12" t="s">
        <v>24</v>
      </c>
      <c r="B80" s="12">
        <v>3</v>
      </c>
      <c r="C80" s="12"/>
      <c r="D80" s="31">
        <v>0</v>
      </c>
      <c r="E80" s="12" t="s">
        <v>4</v>
      </c>
      <c r="F80" s="12" t="s">
        <v>24</v>
      </c>
      <c r="G80" s="12"/>
      <c r="H80" s="12"/>
      <c r="I80" s="32">
        <f>B80*D80</f>
        <v>0</v>
      </c>
    </row>
    <row r="81" spans="1:9" s="24" customFormat="1" ht="15.75">
      <c r="A81" s="38" t="s">
        <v>117</v>
      </c>
      <c r="D81" s="36"/>
      <c r="E81" s="23"/>
      <c r="I81" s="37"/>
    </row>
    <row r="82" spans="1:9" s="24" customFormat="1" ht="12.75">
      <c r="A82" s="12" t="s">
        <v>24</v>
      </c>
      <c r="B82" s="12">
        <v>15</v>
      </c>
      <c r="C82" s="12"/>
      <c r="D82" s="31">
        <v>0</v>
      </c>
      <c r="E82" s="12" t="s">
        <v>4</v>
      </c>
      <c r="F82" s="12" t="s">
        <v>24</v>
      </c>
      <c r="G82" s="12"/>
      <c r="H82" s="12"/>
      <c r="I82" s="32">
        <f>B82*D82</f>
        <v>0</v>
      </c>
    </row>
    <row r="83" spans="1:9" s="24" customFormat="1" ht="15.75">
      <c r="A83" s="38" t="s">
        <v>229</v>
      </c>
      <c r="D83" s="36"/>
      <c r="E83" s="23"/>
      <c r="I83" s="37"/>
    </row>
    <row r="84" spans="1:9" s="24" customFormat="1" ht="12.75">
      <c r="A84" s="12" t="s">
        <v>24</v>
      </c>
      <c r="B84" s="12">
        <v>2</v>
      </c>
      <c r="C84" s="12"/>
      <c r="D84" s="31">
        <v>0</v>
      </c>
      <c r="E84" s="12" t="s">
        <v>4</v>
      </c>
      <c r="F84" s="12" t="s">
        <v>24</v>
      </c>
      <c r="G84" s="12"/>
      <c r="H84" s="12"/>
      <c r="I84" s="32">
        <f>B84*D84</f>
        <v>0</v>
      </c>
    </row>
    <row r="85" spans="1:9" s="24" customFormat="1" ht="15.75">
      <c r="A85" s="39" t="s">
        <v>49</v>
      </c>
      <c r="D85" s="36"/>
      <c r="E85" s="23"/>
      <c r="I85" s="37"/>
    </row>
    <row r="86" spans="1:9" s="24" customFormat="1" ht="12.75">
      <c r="A86" s="12" t="s">
        <v>24</v>
      </c>
      <c r="B86" s="12">
        <v>25</v>
      </c>
      <c r="C86" s="12"/>
      <c r="D86" s="31">
        <v>0</v>
      </c>
      <c r="E86" s="12" t="s">
        <v>4</v>
      </c>
      <c r="F86" s="12" t="s">
        <v>24</v>
      </c>
      <c r="G86" s="12"/>
      <c r="H86" s="12"/>
      <c r="I86" s="32">
        <f>B86*D86</f>
        <v>0</v>
      </c>
    </row>
    <row r="87" spans="1:9" s="24" customFormat="1" ht="15.75">
      <c r="A87" s="41" t="s">
        <v>50</v>
      </c>
      <c r="D87" s="36"/>
      <c r="E87" s="23"/>
      <c r="I87" s="37"/>
    </row>
    <row r="88" spans="1:9" s="24" customFormat="1" ht="12.75">
      <c r="A88" s="12" t="s">
        <v>24</v>
      </c>
      <c r="B88" s="12">
        <v>100</v>
      </c>
      <c r="C88" s="12"/>
      <c r="D88" s="31">
        <v>0</v>
      </c>
      <c r="E88" s="12" t="s">
        <v>4</v>
      </c>
      <c r="F88" s="12" t="s">
        <v>24</v>
      </c>
      <c r="G88" s="12"/>
      <c r="H88" s="12"/>
      <c r="I88" s="32">
        <f>B88*D88</f>
        <v>0</v>
      </c>
    </row>
    <row r="89" spans="1:9" s="24" customFormat="1" ht="15.75">
      <c r="A89" s="38" t="s">
        <v>51</v>
      </c>
      <c r="D89" s="36"/>
      <c r="E89" s="23"/>
      <c r="I89" s="37"/>
    </row>
    <row r="90" spans="1:9" s="24" customFormat="1" ht="12.75">
      <c r="A90" s="12" t="s">
        <v>30</v>
      </c>
      <c r="B90" s="12">
        <v>10</v>
      </c>
      <c r="C90" s="12"/>
      <c r="D90" s="31">
        <v>0</v>
      </c>
      <c r="E90" s="12" t="s">
        <v>4</v>
      </c>
      <c r="F90" s="12" t="s">
        <v>30</v>
      </c>
      <c r="G90" s="12"/>
      <c r="H90" s="12"/>
      <c r="I90" s="32">
        <f>B90*D90</f>
        <v>0</v>
      </c>
    </row>
    <row r="91" spans="1:9" s="24" customFormat="1" ht="15.75">
      <c r="A91" s="41" t="s">
        <v>52</v>
      </c>
      <c r="D91" s="36"/>
      <c r="E91" s="23"/>
      <c r="I91" s="37"/>
    </row>
    <row r="92" spans="1:9" s="24" customFormat="1" ht="12.75">
      <c r="A92" s="12" t="s">
        <v>30</v>
      </c>
      <c r="B92" s="12">
        <v>5</v>
      </c>
      <c r="C92" s="12"/>
      <c r="D92" s="31">
        <v>0</v>
      </c>
      <c r="E92" s="12" t="s">
        <v>4</v>
      </c>
      <c r="F92" s="12" t="s">
        <v>30</v>
      </c>
      <c r="G92" s="12"/>
      <c r="H92" s="12"/>
      <c r="I92" s="32">
        <f>B92*D92</f>
        <v>0</v>
      </c>
    </row>
    <row r="93" spans="1:9" s="24" customFormat="1" ht="15.75">
      <c r="A93" s="38" t="s">
        <v>53</v>
      </c>
      <c r="D93" s="36"/>
      <c r="E93" s="23"/>
      <c r="I93" s="37"/>
    </row>
    <row r="94" spans="1:9" s="24" customFormat="1" ht="12.75">
      <c r="A94" s="12" t="s">
        <v>30</v>
      </c>
      <c r="B94" s="12">
        <v>5</v>
      </c>
      <c r="C94" s="12"/>
      <c r="D94" s="31">
        <v>0</v>
      </c>
      <c r="E94" s="12" t="s">
        <v>4</v>
      </c>
      <c r="F94" s="12" t="s">
        <v>30</v>
      </c>
      <c r="G94" s="12"/>
      <c r="H94" s="12"/>
      <c r="I94" s="32">
        <f>B94*D94</f>
        <v>0</v>
      </c>
    </row>
    <row r="95" spans="1:9" s="24" customFormat="1" ht="15.75">
      <c r="A95" s="38" t="s">
        <v>205</v>
      </c>
      <c r="D95" s="36"/>
      <c r="E95" s="23"/>
      <c r="I95" s="37"/>
    </row>
    <row r="96" spans="1:9" s="24" customFormat="1" ht="12.75">
      <c r="A96" s="12" t="s">
        <v>24</v>
      </c>
      <c r="B96" s="12">
        <v>100</v>
      </c>
      <c r="C96" s="12"/>
      <c r="D96" s="31">
        <v>0</v>
      </c>
      <c r="E96" s="12" t="s">
        <v>4</v>
      </c>
      <c r="F96" s="12" t="s">
        <v>24</v>
      </c>
      <c r="G96" s="12"/>
      <c r="H96" s="12"/>
      <c r="I96" s="32">
        <f>B96*D96</f>
        <v>0</v>
      </c>
    </row>
    <row r="97" spans="1:9" s="24" customFormat="1" ht="15.75">
      <c r="A97" s="38" t="s">
        <v>55</v>
      </c>
      <c r="D97" s="36"/>
      <c r="E97" s="23"/>
      <c r="I97" s="37"/>
    </row>
    <row r="98" spans="1:9" s="24" customFormat="1" ht="12.75">
      <c r="A98" s="12" t="s">
        <v>24</v>
      </c>
      <c r="B98" s="12">
        <v>25</v>
      </c>
      <c r="C98" s="12"/>
      <c r="D98" s="31">
        <v>0</v>
      </c>
      <c r="E98" s="12" t="s">
        <v>4</v>
      </c>
      <c r="F98" s="12" t="s">
        <v>24</v>
      </c>
      <c r="G98" s="12"/>
      <c r="H98" s="12"/>
      <c r="I98" s="32">
        <f>B98*D98</f>
        <v>0</v>
      </c>
    </row>
    <row r="99" spans="1:9" s="24" customFormat="1" ht="15.75">
      <c r="A99" s="38" t="s">
        <v>56</v>
      </c>
      <c r="D99" s="36"/>
      <c r="E99" s="23"/>
      <c r="I99" s="37"/>
    </row>
    <row r="100" spans="1:9" s="24" customFormat="1" ht="12.75">
      <c r="A100" s="12" t="s">
        <v>24</v>
      </c>
      <c r="B100" s="12">
        <v>1</v>
      </c>
      <c r="C100" s="12"/>
      <c r="D100" s="31">
        <v>0</v>
      </c>
      <c r="E100" s="12" t="s">
        <v>4</v>
      </c>
      <c r="F100" s="12" t="s">
        <v>24</v>
      </c>
      <c r="G100" s="12"/>
      <c r="H100" s="12"/>
      <c r="I100" s="32">
        <f>B100*D100</f>
        <v>0</v>
      </c>
    </row>
    <row r="101" spans="1:9" s="24" customFormat="1" ht="15.75">
      <c r="A101" s="38" t="s">
        <v>217</v>
      </c>
      <c r="D101" s="36"/>
      <c r="E101" s="23"/>
      <c r="I101" s="37"/>
    </row>
    <row r="102" spans="1:9" s="24" customFormat="1" ht="12.75">
      <c r="A102" s="12" t="s">
        <v>24</v>
      </c>
      <c r="B102" s="12">
        <v>100</v>
      </c>
      <c r="C102" s="12"/>
      <c r="D102" s="31">
        <v>0</v>
      </c>
      <c r="E102" s="12" t="s">
        <v>4</v>
      </c>
      <c r="F102" s="12" t="s">
        <v>24</v>
      </c>
      <c r="G102" s="12"/>
      <c r="H102" s="12"/>
      <c r="I102" s="32">
        <f>B102*D102</f>
        <v>0</v>
      </c>
    </row>
    <row r="103" spans="1:9" s="24" customFormat="1" ht="15.75">
      <c r="A103" s="38" t="s">
        <v>118</v>
      </c>
      <c r="D103" s="36"/>
      <c r="E103" s="23"/>
      <c r="I103" s="37"/>
    </row>
    <row r="104" spans="1:9" s="24" customFormat="1" ht="12.75">
      <c r="A104" s="12" t="s">
        <v>24</v>
      </c>
      <c r="B104" s="12">
        <v>20</v>
      </c>
      <c r="C104" s="12"/>
      <c r="D104" s="31">
        <v>0</v>
      </c>
      <c r="E104" s="12" t="s">
        <v>4</v>
      </c>
      <c r="F104" s="12" t="s">
        <v>24</v>
      </c>
      <c r="G104" s="12"/>
      <c r="H104" s="12"/>
      <c r="I104" s="32">
        <f>B104*D104</f>
        <v>0</v>
      </c>
    </row>
    <row r="105" spans="1:9" s="24" customFormat="1" ht="15.75">
      <c r="A105" s="39" t="s">
        <v>119</v>
      </c>
      <c r="D105" s="36"/>
      <c r="E105" s="23"/>
      <c r="I105" s="37"/>
    </row>
    <row r="106" spans="1:9" s="24" customFormat="1" ht="12.75">
      <c r="A106" s="12" t="s">
        <v>58</v>
      </c>
      <c r="B106" s="12">
        <v>2</v>
      </c>
      <c r="C106" s="12"/>
      <c r="D106" s="31">
        <v>0</v>
      </c>
      <c r="E106" s="12" t="s">
        <v>4</v>
      </c>
      <c r="F106" s="12" t="s">
        <v>58</v>
      </c>
      <c r="G106" s="12"/>
      <c r="H106" s="12"/>
      <c r="I106" s="32">
        <f>B106*D106</f>
        <v>0</v>
      </c>
    </row>
    <row r="107" spans="1:9" s="24" customFormat="1" ht="15.75">
      <c r="A107" s="38" t="s">
        <v>120</v>
      </c>
      <c r="D107" s="36"/>
      <c r="E107" s="23"/>
      <c r="I107" s="37"/>
    </row>
    <row r="108" spans="1:9" s="24" customFormat="1" ht="12.75">
      <c r="A108" s="12" t="s">
        <v>58</v>
      </c>
      <c r="B108" s="12">
        <v>20</v>
      </c>
      <c r="C108" s="12"/>
      <c r="D108" s="31">
        <v>0</v>
      </c>
      <c r="E108" s="12" t="s">
        <v>4</v>
      </c>
      <c r="F108" s="12" t="s">
        <v>58</v>
      </c>
      <c r="G108" s="12"/>
      <c r="H108" s="12"/>
      <c r="I108" s="32">
        <f>B108*D108</f>
        <v>0</v>
      </c>
    </row>
    <row r="109" spans="1:9" s="24" customFormat="1" ht="15.75">
      <c r="A109" s="38" t="s">
        <v>32</v>
      </c>
      <c r="D109" s="36"/>
      <c r="E109" s="23"/>
      <c r="I109" s="37"/>
    </row>
    <row r="110" spans="1:9" s="24" customFormat="1" ht="12.75">
      <c r="A110" s="12" t="s">
        <v>30</v>
      </c>
      <c r="B110" s="12">
        <v>1000</v>
      </c>
      <c r="C110" s="12"/>
      <c r="D110" s="31">
        <v>0</v>
      </c>
      <c r="E110" s="12" t="s">
        <v>4</v>
      </c>
      <c r="F110" s="12" t="s">
        <v>30</v>
      </c>
      <c r="G110" s="12"/>
      <c r="H110" s="12"/>
      <c r="I110" s="32">
        <f>B110*D110</f>
        <v>0</v>
      </c>
    </row>
    <row r="111" spans="1:9" s="24" customFormat="1" ht="15.75">
      <c r="A111" s="39" t="s">
        <v>241</v>
      </c>
      <c r="D111" s="36"/>
      <c r="I111" s="37"/>
    </row>
    <row r="112" spans="1:9" s="24" customFormat="1" ht="12.75">
      <c r="A112" s="12" t="s">
        <v>30</v>
      </c>
      <c r="B112" s="12">
        <v>1000</v>
      </c>
      <c r="C112" s="12"/>
      <c r="D112" s="31">
        <v>0</v>
      </c>
      <c r="E112" s="12" t="s">
        <v>4</v>
      </c>
      <c r="F112" s="12" t="s">
        <v>30</v>
      </c>
      <c r="G112" s="12"/>
      <c r="H112" s="12"/>
      <c r="I112" s="32">
        <f>B112*D112</f>
        <v>0</v>
      </c>
    </row>
    <row r="113" spans="1:9" s="24" customFormat="1" ht="15.75">
      <c r="A113" s="38" t="s">
        <v>33</v>
      </c>
      <c r="D113" s="36"/>
      <c r="E113" s="23"/>
      <c r="I113" s="37"/>
    </row>
    <row r="114" spans="1:9" s="24" customFormat="1" ht="12.75">
      <c r="A114" s="12" t="s">
        <v>30</v>
      </c>
      <c r="B114" s="12">
        <v>200</v>
      </c>
      <c r="C114" s="12"/>
      <c r="D114" s="31">
        <v>0</v>
      </c>
      <c r="E114" s="12" t="s">
        <v>4</v>
      </c>
      <c r="F114" s="12" t="s">
        <v>30</v>
      </c>
      <c r="G114" s="12"/>
      <c r="H114" s="12"/>
      <c r="I114" s="32">
        <f>B114*D114</f>
        <v>0</v>
      </c>
    </row>
    <row r="115" spans="1:9" s="24" customFormat="1" ht="15.75">
      <c r="A115" s="41" t="s">
        <v>59</v>
      </c>
      <c r="D115" s="36"/>
      <c r="E115" s="23"/>
      <c r="I115" s="37"/>
    </row>
    <row r="116" spans="1:9" s="24" customFormat="1" ht="12.75">
      <c r="A116" s="12" t="s">
        <v>30</v>
      </c>
      <c r="B116" s="12">
        <v>150</v>
      </c>
      <c r="C116" s="12"/>
      <c r="D116" s="31">
        <v>0</v>
      </c>
      <c r="E116" s="12" t="s">
        <v>4</v>
      </c>
      <c r="F116" s="12" t="s">
        <v>30</v>
      </c>
      <c r="G116" s="12"/>
      <c r="H116" s="12"/>
      <c r="I116" s="32">
        <f>B116*D116</f>
        <v>0</v>
      </c>
    </row>
    <row r="117" spans="1:9" s="24" customFormat="1" ht="15.75">
      <c r="A117" s="38" t="s">
        <v>60</v>
      </c>
      <c r="D117" s="36"/>
      <c r="E117" s="23"/>
      <c r="I117" s="37"/>
    </row>
    <row r="118" spans="1:9" s="24" customFormat="1" ht="12.75">
      <c r="A118" s="12" t="s">
        <v>24</v>
      </c>
      <c r="B118" s="12">
        <v>100</v>
      </c>
      <c r="C118" s="12"/>
      <c r="D118" s="31">
        <v>0</v>
      </c>
      <c r="E118" s="12" t="s">
        <v>4</v>
      </c>
      <c r="F118" s="12" t="s">
        <v>24</v>
      </c>
      <c r="G118" s="12"/>
      <c r="H118" s="12"/>
      <c r="I118" s="32">
        <f>B118*D118</f>
        <v>0</v>
      </c>
    </row>
    <row r="119" spans="1:9" s="24" customFormat="1" ht="15.75">
      <c r="A119" s="38" t="s">
        <v>61</v>
      </c>
      <c r="D119" s="36"/>
      <c r="I119" s="37"/>
    </row>
    <row r="120" spans="1:9" s="24" customFormat="1" ht="12.75">
      <c r="A120" s="12"/>
      <c r="B120" s="12">
        <v>100</v>
      </c>
      <c r="C120" s="12"/>
      <c r="D120" s="31">
        <v>0</v>
      </c>
      <c r="E120" s="12" t="s">
        <v>4</v>
      </c>
      <c r="F120" s="12">
        <v>0</v>
      </c>
      <c r="G120" s="12"/>
      <c r="H120" s="12"/>
      <c r="I120" s="32">
        <f>B120*D120</f>
        <v>0</v>
      </c>
    </row>
    <row r="121" spans="1:9" s="24" customFormat="1" ht="15.75">
      <c r="A121" s="38" t="s">
        <v>62</v>
      </c>
      <c r="D121" s="36"/>
      <c r="E121" s="23"/>
      <c r="I121" s="37"/>
    </row>
    <row r="122" spans="1:9" s="24" customFormat="1" ht="12.75">
      <c r="A122" s="12" t="s">
        <v>24</v>
      </c>
      <c r="B122" s="12">
        <v>5000</v>
      </c>
      <c r="C122" s="12"/>
      <c r="D122" s="31">
        <v>0</v>
      </c>
      <c r="E122" s="12" t="s">
        <v>4</v>
      </c>
      <c r="F122" s="12" t="s">
        <v>24</v>
      </c>
      <c r="G122" s="12"/>
      <c r="H122" s="12"/>
      <c r="I122" s="32">
        <f>B122*D122</f>
        <v>0</v>
      </c>
    </row>
    <row r="123" spans="1:9" s="24" customFormat="1" ht="15.75">
      <c r="A123" s="39" t="s">
        <v>169</v>
      </c>
      <c r="D123" s="36"/>
      <c r="E123" s="23"/>
      <c r="I123" s="37"/>
    </row>
    <row r="124" spans="1:9" s="24" customFormat="1" ht="12.75">
      <c r="A124" s="12" t="s">
        <v>24</v>
      </c>
      <c r="B124" s="12">
        <v>500</v>
      </c>
      <c r="C124" s="12"/>
      <c r="D124" s="31">
        <v>0</v>
      </c>
      <c r="E124" s="12" t="s">
        <v>4</v>
      </c>
      <c r="F124" s="12" t="s">
        <v>24</v>
      </c>
      <c r="G124" s="12"/>
      <c r="H124" s="12"/>
      <c r="I124" s="32">
        <f>B124*D124</f>
        <v>0</v>
      </c>
    </row>
    <row r="125" spans="1:9" s="24" customFormat="1" ht="15.75">
      <c r="A125" s="38" t="s">
        <v>219</v>
      </c>
      <c r="D125" s="36"/>
      <c r="E125" s="23"/>
      <c r="I125" s="37"/>
    </row>
    <row r="126" spans="1:9" s="24" customFormat="1" ht="12.75">
      <c r="A126" s="12" t="s">
        <v>30</v>
      </c>
      <c r="B126" s="12">
        <v>15</v>
      </c>
      <c r="C126" s="12"/>
      <c r="D126" s="31">
        <v>0</v>
      </c>
      <c r="E126" s="12" t="s">
        <v>4</v>
      </c>
      <c r="F126" s="12" t="s">
        <v>30</v>
      </c>
      <c r="G126" s="12"/>
      <c r="H126" s="12"/>
      <c r="I126" s="32">
        <f>B126*D126</f>
        <v>0</v>
      </c>
    </row>
    <row r="127" spans="1:9" s="24" customFormat="1" ht="15.75">
      <c r="A127" s="39" t="s">
        <v>177</v>
      </c>
      <c r="D127" s="36"/>
      <c r="E127" s="23"/>
      <c r="I127" s="37"/>
    </row>
    <row r="128" spans="1:9" s="24" customFormat="1" ht="12.75">
      <c r="A128" s="12" t="s">
        <v>24</v>
      </c>
      <c r="B128" s="12">
        <v>100</v>
      </c>
      <c r="C128" s="12"/>
      <c r="D128" s="31">
        <v>0</v>
      </c>
      <c r="E128" s="12" t="s">
        <v>4</v>
      </c>
      <c r="F128" s="12" t="s">
        <v>24</v>
      </c>
      <c r="G128" s="12"/>
      <c r="H128" s="12"/>
      <c r="I128" s="32">
        <f>B128*D128</f>
        <v>0</v>
      </c>
    </row>
    <row r="129" spans="1:9" s="24" customFormat="1" ht="15.75">
      <c r="A129" s="39" t="s">
        <v>208</v>
      </c>
      <c r="D129" s="36"/>
      <c r="E129" s="23"/>
      <c r="I129" s="37"/>
    </row>
    <row r="130" spans="1:9" s="24" customFormat="1" ht="12.75">
      <c r="A130" s="12" t="s">
        <v>24</v>
      </c>
      <c r="B130" s="12">
        <v>150</v>
      </c>
      <c r="C130" s="12"/>
      <c r="D130" s="31">
        <v>0</v>
      </c>
      <c r="E130" s="12" t="s">
        <v>4</v>
      </c>
      <c r="F130" s="12" t="s">
        <v>24</v>
      </c>
      <c r="G130" s="12"/>
      <c r="H130" s="12"/>
      <c r="I130" s="32">
        <f>B130*D130</f>
        <v>0</v>
      </c>
    </row>
    <row r="131" spans="1:9" s="24" customFormat="1" ht="15.75">
      <c r="A131" s="39" t="s">
        <v>179</v>
      </c>
      <c r="D131" s="36"/>
      <c r="E131" s="23"/>
      <c r="I131" s="37"/>
    </row>
    <row r="132" spans="1:9" s="24" customFormat="1" ht="12.75">
      <c r="A132" s="12" t="s">
        <v>24</v>
      </c>
      <c r="B132" s="12">
        <v>100</v>
      </c>
      <c r="C132" s="12"/>
      <c r="D132" s="31">
        <v>0</v>
      </c>
      <c r="E132" s="12" t="s">
        <v>4</v>
      </c>
      <c r="F132" s="12" t="s">
        <v>24</v>
      </c>
      <c r="G132" s="12"/>
      <c r="H132" s="12"/>
      <c r="I132" s="32">
        <f>B132*D132</f>
        <v>0</v>
      </c>
    </row>
    <row r="133" spans="1:9" s="24" customFormat="1" ht="15.75">
      <c r="A133" s="39" t="s">
        <v>209</v>
      </c>
      <c r="D133" s="36"/>
      <c r="E133" s="23"/>
      <c r="I133" s="37"/>
    </row>
    <row r="134" spans="1:9" s="24" customFormat="1" ht="12.75">
      <c r="A134" s="12" t="s">
        <v>24</v>
      </c>
      <c r="B134" s="12">
        <v>100</v>
      </c>
      <c r="C134" s="12"/>
      <c r="D134" s="31">
        <v>0</v>
      </c>
      <c r="E134" s="12" t="s">
        <v>4</v>
      </c>
      <c r="F134" s="12" t="s">
        <v>24</v>
      </c>
      <c r="G134" s="12"/>
      <c r="H134" s="12"/>
      <c r="I134" s="32">
        <f>B134*D134</f>
        <v>0</v>
      </c>
    </row>
    <row r="135" spans="1:9" s="24" customFormat="1" ht="15.75">
      <c r="A135" s="39" t="s">
        <v>180</v>
      </c>
      <c r="D135" s="36"/>
      <c r="E135" s="23"/>
      <c r="I135" s="37"/>
    </row>
    <row r="136" spans="1:9" s="24" customFormat="1" ht="12.75">
      <c r="A136" s="12" t="s">
        <v>24</v>
      </c>
      <c r="B136" s="12">
        <v>100</v>
      </c>
      <c r="C136" s="12"/>
      <c r="D136" s="31">
        <v>0</v>
      </c>
      <c r="E136" s="12" t="s">
        <v>4</v>
      </c>
      <c r="F136" s="12" t="s">
        <v>24</v>
      </c>
      <c r="G136" s="12"/>
      <c r="H136" s="12"/>
      <c r="I136" s="32">
        <f>B136*D136</f>
        <v>0</v>
      </c>
    </row>
    <row r="137" spans="1:9" s="24" customFormat="1" ht="15.75">
      <c r="A137" s="39" t="s">
        <v>181</v>
      </c>
      <c r="D137" s="36"/>
      <c r="E137" s="23"/>
      <c r="I137" s="37"/>
    </row>
    <row r="138" spans="1:9" s="24" customFormat="1" ht="12.75">
      <c r="A138" s="12" t="s">
        <v>24</v>
      </c>
      <c r="B138" s="12">
        <v>100</v>
      </c>
      <c r="C138" s="12"/>
      <c r="D138" s="31">
        <v>0</v>
      </c>
      <c r="E138" s="12" t="s">
        <v>4</v>
      </c>
      <c r="F138" s="12" t="s">
        <v>24</v>
      </c>
      <c r="G138" s="12"/>
      <c r="H138" s="12"/>
      <c r="I138" s="32">
        <f>B138*D138</f>
        <v>0</v>
      </c>
    </row>
    <row r="139" spans="1:9" s="24" customFormat="1" ht="15.75">
      <c r="A139" s="39" t="s">
        <v>182</v>
      </c>
      <c r="D139" s="36"/>
      <c r="E139" s="23"/>
      <c r="I139" s="37"/>
    </row>
    <row r="140" spans="1:9" s="24" customFormat="1" ht="12.75">
      <c r="A140" s="12" t="s">
        <v>24</v>
      </c>
      <c r="B140" s="12">
        <v>100</v>
      </c>
      <c r="C140" s="12"/>
      <c r="D140" s="31">
        <v>0</v>
      </c>
      <c r="E140" s="12" t="s">
        <v>4</v>
      </c>
      <c r="F140" s="12" t="s">
        <v>24</v>
      </c>
      <c r="G140" s="12"/>
      <c r="H140" s="12"/>
      <c r="I140" s="32">
        <f>B140*D140</f>
        <v>0</v>
      </c>
    </row>
    <row r="141" spans="1:9" s="24" customFormat="1" ht="15.75">
      <c r="A141" s="39" t="s">
        <v>183</v>
      </c>
      <c r="D141" s="36"/>
      <c r="E141" s="23"/>
      <c r="I141" s="37"/>
    </row>
    <row r="142" spans="1:9" s="24" customFormat="1" ht="12.75">
      <c r="A142" s="12" t="s">
        <v>24</v>
      </c>
      <c r="B142" s="12">
        <v>100</v>
      </c>
      <c r="C142" s="12"/>
      <c r="D142" s="31">
        <v>0</v>
      </c>
      <c r="E142" s="12" t="s">
        <v>4</v>
      </c>
      <c r="F142" s="12" t="s">
        <v>24</v>
      </c>
      <c r="G142" s="12"/>
      <c r="H142" s="12"/>
      <c r="I142" s="32">
        <f>B142*D142</f>
        <v>0</v>
      </c>
    </row>
    <row r="143" spans="1:9" s="24" customFormat="1" ht="15.75">
      <c r="A143" s="39" t="s">
        <v>184</v>
      </c>
      <c r="D143" s="36"/>
      <c r="E143" s="23"/>
      <c r="I143" s="37"/>
    </row>
    <row r="144" spans="1:9" s="24" customFormat="1" ht="12.75">
      <c r="A144" s="12" t="s">
        <v>24</v>
      </c>
      <c r="B144" s="12">
        <v>250</v>
      </c>
      <c r="C144" s="12"/>
      <c r="D144" s="31">
        <v>0</v>
      </c>
      <c r="E144" s="12" t="s">
        <v>4</v>
      </c>
      <c r="F144" s="12" t="s">
        <v>24</v>
      </c>
      <c r="G144" s="12"/>
      <c r="H144" s="12"/>
      <c r="I144" s="32">
        <f>B144*D144</f>
        <v>0</v>
      </c>
    </row>
    <row r="145" spans="1:9" s="24" customFormat="1" ht="15.75">
      <c r="A145" s="39" t="s">
        <v>220</v>
      </c>
      <c r="D145" s="36"/>
      <c r="E145" s="23"/>
      <c r="I145" s="37"/>
    </row>
    <row r="146" spans="1:9" s="24" customFormat="1" ht="12.75">
      <c r="A146" s="12" t="s">
        <v>24</v>
      </c>
      <c r="B146" s="12">
        <v>100</v>
      </c>
      <c r="C146" s="12"/>
      <c r="D146" s="31">
        <v>0</v>
      </c>
      <c r="E146" s="12" t="s">
        <v>4</v>
      </c>
      <c r="F146" s="12" t="s">
        <v>24</v>
      </c>
      <c r="G146" s="12"/>
      <c r="H146" s="12"/>
      <c r="I146" s="32">
        <f>B146*D146</f>
        <v>0</v>
      </c>
    </row>
    <row r="147" spans="1:9" s="24" customFormat="1" ht="15.75">
      <c r="A147" s="39" t="s">
        <v>211</v>
      </c>
      <c r="D147" s="36"/>
      <c r="E147" s="23"/>
      <c r="I147" s="37"/>
    </row>
    <row r="148" spans="1:9" s="24" customFormat="1" ht="12.75">
      <c r="A148" s="12" t="s">
        <v>24</v>
      </c>
      <c r="B148" s="12">
        <v>100</v>
      </c>
      <c r="C148" s="12"/>
      <c r="D148" s="31">
        <v>0</v>
      </c>
      <c r="E148" s="12" t="s">
        <v>4</v>
      </c>
      <c r="F148" s="12" t="s">
        <v>24</v>
      </c>
      <c r="G148" s="12"/>
      <c r="H148" s="12"/>
      <c r="I148" s="32">
        <f>B148*D148</f>
        <v>0</v>
      </c>
    </row>
    <row r="149" spans="1:9" s="24" customFormat="1" ht="15.75">
      <c r="A149" s="39" t="s">
        <v>187</v>
      </c>
      <c r="D149" s="36"/>
      <c r="E149" s="23"/>
      <c r="I149" s="37"/>
    </row>
    <row r="150" spans="1:9" s="24" customFormat="1" ht="12.75">
      <c r="A150" s="12" t="s">
        <v>24</v>
      </c>
      <c r="B150" s="12">
        <v>100</v>
      </c>
      <c r="C150" s="12"/>
      <c r="D150" s="31">
        <v>0</v>
      </c>
      <c r="E150" s="12">
        <v>0.0037</v>
      </c>
      <c r="F150" s="12" t="s">
        <v>24</v>
      </c>
      <c r="G150" s="12"/>
      <c r="H150" s="12"/>
      <c r="I150" s="32">
        <f>B150*D150</f>
        <v>0</v>
      </c>
    </row>
    <row r="151" spans="1:9" s="24" customFormat="1" ht="15.75">
      <c r="A151" s="39" t="s">
        <v>188</v>
      </c>
      <c r="D151" s="36"/>
      <c r="E151" s="23"/>
      <c r="I151" s="37"/>
    </row>
    <row r="152" spans="1:11" s="46" customFormat="1" ht="15" customHeight="1">
      <c r="A152" s="12" t="s">
        <v>24</v>
      </c>
      <c r="B152" s="12">
        <v>250</v>
      </c>
      <c r="C152" s="12"/>
      <c r="D152" s="31">
        <v>0</v>
      </c>
      <c r="E152" s="12" t="s">
        <v>4</v>
      </c>
      <c r="F152" s="12" t="s">
        <v>24</v>
      </c>
      <c r="G152" s="12"/>
      <c r="H152" s="12"/>
      <c r="I152" s="32">
        <f>B152*D152</f>
        <v>0</v>
      </c>
      <c r="J152" s="24"/>
      <c r="K152" s="24"/>
    </row>
    <row r="153" spans="1:9" s="24" customFormat="1" ht="15.75">
      <c r="A153" s="38" t="s">
        <v>77</v>
      </c>
      <c r="D153" s="36"/>
      <c r="E153" s="23"/>
      <c r="I153" s="37"/>
    </row>
    <row r="154" spans="1:9" s="24" customFormat="1" ht="12.75">
      <c r="A154" s="12" t="s">
        <v>30</v>
      </c>
      <c r="B154" s="12">
        <v>100</v>
      </c>
      <c r="C154" s="12"/>
      <c r="D154" s="31">
        <v>0</v>
      </c>
      <c r="E154" s="12" t="s">
        <v>4</v>
      </c>
      <c r="F154" s="12" t="s">
        <v>30</v>
      </c>
      <c r="G154" s="12"/>
      <c r="H154" s="12"/>
      <c r="I154" s="32">
        <f>B154*D154</f>
        <v>0</v>
      </c>
    </row>
    <row r="155" spans="1:9" s="24" customFormat="1" ht="15.75">
      <c r="A155" s="38" t="s">
        <v>75</v>
      </c>
      <c r="D155" s="36"/>
      <c r="E155" s="23"/>
      <c r="I155" s="37"/>
    </row>
    <row r="156" spans="1:9" s="24" customFormat="1" ht="12.75">
      <c r="A156" s="12" t="s">
        <v>24</v>
      </c>
      <c r="B156" s="12">
        <v>200</v>
      </c>
      <c r="C156" s="12"/>
      <c r="D156" s="31">
        <v>0</v>
      </c>
      <c r="E156" s="12" t="s">
        <v>4</v>
      </c>
      <c r="F156" s="12" t="s">
        <v>24</v>
      </c>
      <c r="G156" s="12"/>
      <c r="H156" s="12"/>
      <c r="I156" s="32">
        <f>B156*D156</f>
        <v>0</v>
      </c>
    </row>
    <row r="157" spans="4:9" s="24" customFormat="1" ht="12.75">
      <c r="D157" s="36"/>
      <c r="I157" s="37"/>
    </row>
    <row r="158" spans="4:9" s="24" customFormat="1" ht="12.75">
      <c r="D158" s="36"/>
      <c r="I158" s="37"/>
    </row>
    <row r="159" spans="4:9" s="24" customFormat="1" ht="12.75">
      <c r="D159" s="36"/>
      <c r="I159" s="37"/>
    </row>
    <row r="160" spans="4:9" s="24" customFormat="1" ht="12.75">
      <c r="D160" s="36"/>
      <c r="I160" s="37"/>
    </row>
    <row r="161" spans="4:9" s="24" customFormat="1" ht="12.75">
      <c r="D161" s="36"/>
      <c r="I161" s="37"/>
    </row>
    <row r="162" spans="4:9" s="24" customFormat="1" ht="3.75" customHeight="1">
      <c r="D162" s="36"/>
      <c r="I162" s="37"/>
    </row>
    <row r="163" spans="1:9" s="24" customFormat="1" ht="21.75" customHeight="1">
      <c r="A163" s="14" t="s">
        <v>3</v>
      </c>
      <c r="B163" s="15"/>
      <c r="C163" s="15"/>
      <c r="D163" s="16"/>
      <c r="E163" s="16"/>
      <c r="F163" s="17"/>
      <c r="G163" s="17"/>
      <c r="H163" s="17"/>
      <c r="I163" s="33">
        <f>SUM(I12:I162)</f>
        <v>0</v>
      </c>
    </row>
    <row r="164" spans="1:9" s="24" customFormat="1" ht="15">
      <c r="A164" s="26" t="s">
        <v>6</v>
      </c>
      <c r="B164" s="27"/>
      <c r="C164" s="27"/>
      <c r="D164" s="28"/>
      <c r="E164" s="28"/>
      <c r="F164" s="29"/>
      <c r="G164" s="29"/>
      <c r="H164" s="29"/>
      <c r="I164" s="34">
        <v>0</v>
      </c>
    </row>
    <row r="165" spans="1:11" s="24" customFormat="1" ht="15">
      <c r="A165" s="14" t="s">
        <v>2</v>
      </c>
      <c r="B165" s="15"/>
      <c r="C165" s="15"/>
      <c r="D165" s="16"/>
      <c r="E165" s="16"/>
      <c r="F165" s="17"/>
      <c r="G165" s="17"/>
      <c r="H165" s="17"/>
      <c r="I165" s="33">
        <v>0</v>
      </c>
      <c r="J165" s="15"/>
      <c r="K165" s="46"/>
    </row>
    <row r="166" spans="1:10" s="24" customFormat="1" ht="9" customHeight="1">
      <c r="A166" s="14"/>
      <c r="B166" s="15"/>
      <c r="C166" s="15"/>
      <c r="D166" s="16"/>
      <c r="E166" s="16"/>
      <c r="F166" s="17"/>
      <c r="G166" s="17"/>
      <c r="H166" s="17"/>
      <c r="I166" s="33"/>
      <c r="J166" s="15"/>
    </row>
    <row r="167" spans="1:10" s="24" customFormat="1" ht="15">
      <c r="A167" s="14"/>
      <c r="B167" s="15"/>
      <c r="C167" s="15"/>
      <c r="D167" s="3"/>
      <c r="E167" s="16"/>
      <c r="F167" s="17"/>
      <c r="G167" s="17"/>
      <c r="H167" s="17"/>
      <c r="I167" s="18"/>
      <c r="J167" s="15"/>
    </row>
    <row r="168" spans="1:19" s="2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S168" s="24" t="s">
        <v>26</v>
      </c>
    </row>
    <row r="169" spans="1:10" s="24" customFormat="1" ht="13.5" customHeight="1">
      <c r="A169" s="2"/>
      <c r="B169" s="2"/>
      <c r="C169" s="2"/>
      <c r="D169" s="3" t="s">
        <v>1</v>
      </c>
      <c r="E169" s="5"/>
      <c r="F169" s="6"/>
      <c r="G169" s="3"/>
      <c r="H169" s="5"/>
      <c r="I169" s="6"/>
      <c r="J169" s="7"/>
    </row>
    <row r="170" spans="1:10" s="24" customFormat="1" ht="9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s="24" customFormat="1" ht="9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s="24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s="2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s="24" customFormat="1" ht="9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24" customFormat="1" ht="9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s="46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s="46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24" customFormat="1" ht="12.75">
      <c r="A178"/>
      <c r="B178"/>
      <c r="C178"/>
      <c r="D178"/>
      <c r="E178"/>
      <c r="F178"/>
      <c r="G178"/>
      <c r="H178"/>
      <c r="I178"/>
      <c r="J178"/>
    </row>
    <row r="179" spans="1:10" s="24" customFormat="1" ht="11.25" customHeight="1">
      <c r="A179"/>
      <c r="B179"/>
      <c r="C179"/>
      <c r="D179"/>
      <c r="E179"/>
      <c r="F179"/>
      <c r="G179"/>
      <c r="H179"/>
      <c r="I179"/>
      <c r="J179"/>
    </row>
    <row r="180" spans="1:10" s="24" customFormat="1" ht="12.75" customHeight="1">
      <c r="A180"/>
      <c r="B180"/>
      <c r="C180"/>
      <c r="D180"/>
      <c r="E180"/>
      <c r="F180"/>
      <c r="G180"/>
      <c r="H180"/>
      <c r="I180"/>
      <c r="J180"/>
    </row>
    <row r="181" spans="1:10" s="24" customFormat="1" ht="12.75">
      <c r="A181"/>
      <c r="B181"/>
      <c r="C181"/>
      <c r="D181"/>
      <c r="E181"/>
      <c r="F181"/>
      <c r="G181"/>
      <c r="H181"/>
      <c r="I181"/>
      <c r="J181"/>
    </row>
    <row r="182" spans="1:10" s="24" customFormat="1" ht="12.75">
      <c r="A182"/>
      <c r="B182"/>
      <c r="C182"/>
      <c r="D182"/>
      <c r="E182"/>
      <c r="F182"/>
      <c r="G182"/>
      <c r="H182"/>
      <c r="I182"/>
      <c r="J182"/>
    </row>
    <row r="183" spans="1:10" s="24" customFormat="1" ht="15" customHeight="1">
      <c r="A183"/>
      <c r="B183"/>
      <c r="C183"/>
      <c r="D183"/>
      <c r="E183"/>
      <c r="F183"/>
      <c r="G183"/>
      <c r="H183"/>
      <c r="I183"/>
      <c r="J183"/>
    </row>
    <row r="184" spans="1:10" s="24" customFormat="1" ht="12.75">
      <c r="A184"/>
      <c r="B184"/>
      <c r="C184"/>
      <c r="D184"/>
      <c r="E184"/>
      <c r="F184"/>
      <c r="G184"/>
      <c r="H184"/>
      <c r="I184"/>
      <c r="J184"/>
    </row>
    <row r="185" spans="1:10" s="24" customFormat="1" ht="12.75">
      <c r="A185"/>
      <c r="B185"/>
      <c r="C185"/>
      <c r="D185"/>
      <c r="E185"/>
      <c r="F185"/>
      <c r="G185"/>
      <c r="H185"/>
      <c r="I185"/>
      <c r="J185"/>
    </row>
    <row r="186" spans="1:10" s="24" customFormat="1" ht="15" customHeight="1">
      <c r="A186"/>
      <c r="B186"/>
      <c r="C186"/>
      <c r="D186"/>
      <c r="E186"/>
      <c r="F186"/>
      <c r="G186"/>
      <c r="H186"/>
      <c r="I186"/>
      <c r="J186"/>
    </row>
    <row r="187" spans="1:10" s="24" customFormat="1" ht="12.75">
      <c r="A187"/>
      <c r="B187"/>
      <c r="C187"/>
      <c r="D187"/>
      <c r="E187"/>
      <c r="F187"/>
      <c r="G187"/>
      <c r="H187"/>
      <c r="I187"/>
      <c r="J187"/>
    </row>
    <row r="188" spans="1:10" s="24" customFormat="1" ht="12.75">
      <c r="A188"/>
      <c r="B188"/>
      <c r="C188"/>
      <c r="D188"/>
      <c r="E188"/>
      <c r="F188"/>
      <c r="G188"/>
      <c r="H188"/>
      <c r="I188"/>
      <c r="J188"/>
    </row>
    <row r="189" spans="1:10" s="24" customFormat="1" ht="14.25" customHeight="1">
      <c r="A189"/>
      <c r="B189"/>
      <c r="C189"/>
      <c r="D189"/>
      <c r="E189"/>
      <c r="F189"/>
      <c r="G189"/>
      <c r="H189"/>
      <c r="I189"/>
      <c r="J189"/>
    </row>
    <row r="190" spans="1:10" s="24" customFormat="1" ht="12.75">
      <c r="A190"/>
      <c r="B190"/>
      <c r="C190"/>
      <c r="D190"/>
      <c r="E190"/>
      <c r="F190"/>
      <c r="G190"/>
      <c r="H190"/>
      <c r="I190"/>
      <c r="J190"/>
    </row>
    <row r="191" spans="1:10" s="24" customFormat="1" ht="12.75">
      <c r="A191"/>
      <c r="B191"/>
      <c r="C191"/>
      <c r="D191"/>
      <c r="E191"/>
      <c r="F191"/>
      <c r="G191"/>
      <c r="H191"/>
      <c r="I191"/>
      <c r="J191"/>
    </row>
    <row r="192" spans="1:10" s="24" customFormat="1" ht="14.25" customHeight="1">
      <c r="A192"/>
      <c r="B192"/>
      <c r="C192"/>
      <c r="D192"/>
      <c r="E192"/>
      <c r="F192"/>
      <c r="G192"/>
      <c r="H192"/>
      <c r="I192"/>
      <c r="J192"/>
    </row>
    <row r="193" spans="1:10" s="24" customFormat="1" ht="12.75">
      <c r="A193"/>
      <c r="B193"/>
      <c r="C193"/>
      <c r="D193"/>
      <c r="E193"/>
      <c r="F193"/>
      <c r="G193"/>
      <c r="H193"/>
      <c r="I193"/>
      <c r="J193"/>
    </row>
    <row r="194" spans="1:10" s="24" customFormat="1" ht="12.75">
      <c r="A194"/>
      <c r="B194"/>
      <c r="C194"/>
      <c r="D194"/>
      <c r="E194"/>
      <c r="F194"/>
      <c r="G194"/>
      <c r="H194"/>
      <c r="I194"/>
      <c r="J194"/>
    </row>
    <row r="195" spans="1:10" s="24" customFormat="1" ht="15" customHeight="1">
      <c r="A195"/>
      <c r="B195"/>
      <c r="C195"/>
      <c r="D195"/>
      <c r="E195"/>
      <c r="F195"/>
      <c r="G195"/>
      <c r="H195"/>
      <c r="I195"/>
      <c r="J195"/>
    </row>
    <row r="196" spans="1:10" s="24" customFormat="1" ht="12.75">
      <c r="A196"/>
      <c r="B196"/>
      <c r="C196"/>
      <c r="D196"/>
      <c r="E196"/>
      <c r="F196"/>
      <c r="G196"/>
      <c r="H196"/>
      <c r="I196"/>
      <c r="J196"/>
    </row>
    <row r="197" spans="1:10" s="24" customFormat="1" ht="12.75">
      <c r="A197"/>
      <c r="B197"/>
      <c r="C197"/>
      <c r="D197"/>
      <c r="E197"/>
      <c r="F197"/>
      <c r="G197"/>
      <c r="H197"/>
      <c r="I197"/>
      <c r="J197"/>
    </row>
    <row r="198" spans="1:10" s="24" customFormat="1" ht="14.25" customHeight="1">
      <c r="A198"/>
      <c r="B198"/>
      <c r="C198"/>
      <c r="D198"/>
      <c r="E198"/>
      <c r="F198"/>
      <c r="G198"/>
      <c r="H198"/>
      <c r="I198"/>
      <c r="J198"/>
    </row>
    <row r="199" spans="1:10" s="24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9" customHeight="1">
      <c r="A201"/>
      <c r="B201"/>
      <c r="C201"/>
      <c r="D201"/>
      <c r="E201"/>
      <c r="F201"/>
      <c r="G201"/>
      <c r="H201"/>
      <c r="I201"/>
      <c r="J201"/>
    </row>
    <row r="202" spans="1:10" s="24" customFormat="1" ht="12.75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ht="9" customHeight="1"/>
    <row r="205" spans="1:10" s="24" customFormat="1" ht="12.75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9" customHeight="1">
      <c r="A207"/>
      <c r="B207"/>
      <c r="C207"/>
      <c r="D207"/>
      <c r="E207"/>
      <c r="F207"/>
      <c r="G207"/>
      <c r="H207"/>
      <c r="I207"/>
      <c r="J207"/>
    </row>
    <row r="208" spans="1:10" s="24" customFormat="1" ht="12.75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9" customHeight="1">
      <c r="A210"/>
      <c r="B210"/>
      <c r="C210"/>
      <c r="D210"/>
      <c r="E210"/>
      <c r="F210"/>
      <c r="G210"/>
      <c r="H210"/>
      <c r="I210"/>
      <c r="J210"/>
    </row>
    <row r="211" spans="1:10" s="24" customFormat="1" ht="12.75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9" customHeight="1">
      <c r="A213"/>
      <c r="B213"/>
      <c r="C213"/>
      <c r="D213"/>
      <c r="E213"/>
      <c r="F213"/>
      <c r="G213"/>
      <c r="H213"/>
      <c r="I213"/>
      <c r="J213"/>
    </row>
    <row r="214" spans="1:10" s="24" customFormat="1" ht="20.25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20.25" customHeight="1">
      <c r="A215"/>
      <c r="B215"/>
      <c r="C215"/>
      <c r="D215"/>
      <c r="E215"/>
      <c r="F215"/>
      <c r="G215"/>
      <c r="H215"/>
      <c r="I215"/>
      <c r="J215"/>
    </row>
    <row r="216" spans="1:10" s="24" customFormat="1" ht="20.25" customHeight="1">
      <c r="A216"/>
      <c r="B216"/>
      <c r="C216"/>
      <c r="D216"/>
      <c r="E216"/>
      <c r="F216"/>
      <c r="G216"/>
      <c r="H216"/>
      <c r="I216"/>
      <c r="J216"/>
    </row>
    <row r="217" spans="1:10" s="24" customFormat="1" ht="20.25" customHeight="1">
      <c r="A217"/>
      <c r="B217"/>
      <c r="C217"/>
      <c r="D217"/>
      <c r="E217"/>
      <c r="F217"/>
      <c r="G217"/>
      <c r="H217"/>
      <c r="I217"/>
      <c r="J217"/>
    </row>
    <row r="218" ht="37.5" customHeight="1"/>
    <row r="219" spans="1:10" s="15" customFormat="1" ht="14.25" customHeight="1">
      <c r="A219"/>
      <c r="B219"/>
      <c r="C219"/>
      <c r="D219"/>
      <c r="E219"/>
      <c r="F219"/>
      <c r="G219"/>
      <c r="H219"/>
      <c r="I219"/>
      <c r="J219"/>
    </row>
    <row r="220" spans="1:10" s="15" customFormat="1" ht="14.25" customHeight="1">
      <c r="A220"/>
      <c r="B220"/>
      <c r="C220"/>
      <c r="D220"/>
      <c r="E220"/>
      <c r="F220"/>
      <c r="G220"/>
      <c r="H220"/>
      <c r="I220"/>
      <c r="J220"/>
    </row>
    <row r="221" spans="1:10" s="15" customFormat="1" ht="14.25" customHeight="1">
      <c r="A221"/>
      <c r="B221"/>
      <c r="C221"/>
      <c r="D221"/>
      <c r="E221"/>
      <c r="F221"/>
      <c r="G221"/>
      <c r="H221"/>
      <c r="I221"/>
      <c r="J221"/>
    </row>
    <row r="222" spans="1:10" s="15" customFormat="1" ht="14.25" customHeight="1">
      <c r="A222"/>
      <c r="B222"/>
      <c r="C222"/>
      <c r="D222"/>
      <c r="E222"/>
      <c r="F222"/>
      <c r="G222"/>
      <c r="H222"/>
      <c r="I222"/>
      <c r="J222"/>
    </row>
    <row r="223" spans="1:10" s="15" customFormat="1" ht="14.25" customHeight="1">
      <c r="A223"/>
      <c r="B223"/>
      <c r="C223"/>
      <c r="D223"/>
      <c r="E223"/>
      <c r="F223"/>
      <c r="G223"/>
      <c r="H223"/>
      <c r="I223"/>
      <c r="J223"/>
    </row>
    <row r="224" spans="1:10" s="15" customFormat="1" ht="14.25" customHeight="1">
      <c r="A224"/>
      <c r="B224"/>
      <c r="C224"/>
      <c r="D224"/>
      <c r="E224"/>
      <c r="F224"/>
      <c r="G224"/>
      <c r="H224"/>
      <c r="I224"/>
      <c r="J2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2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3.25390625" style="0" customWidth="1"/>
    <col min="2" max="2" width="15.125" style="0" customWidth="1"/>
    <col min="3" max="3" width="13.375" style="0" customWidth="1"/>
    <col min="4" max="4" width="7.7539062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8">
      <c r="A1" s="67" t="s">
        <v>289</v>
      </c>
      <c r="C1" s="43" t="s">
        <v>335</v>
      </c>
      <c r="I1" s="60"/>
    </row>
    <row r="2" spans="1:9" ht="10.5" customHeight="1">
      <c r="A2" s="67"/>
      <c r="I2" s="60"/>
    </row>
    <row r="3" spans="1:9" ht="18">
      <c r="A3" s="72" t="s">
        <v>303</v>
      </c>
      <c r="I3" s="60"/>
    </row>
    <row r="4" spans="1:2" ht="12.75">
      <c r="A4" s="1" t="s">
        <v>304</v>
      </c>
      <c r="B4" s="30"/>
    </row>
    <row r="5" spans="1:3" ht="12.75">
      <c r="A5" s="44" t="s">
        <v>68</v>
      </c>
      <c r="B5" s="30"/>
      <c r="C5" s="1"/>
    </row>
    <row r="6" spans="1:3" ht="12.75">
      <c r="A6" s="44" t="s">
        <v>245</v>
      </c>
      <c r="B6" s="30"/>
      <c r="C6" s="1"/>
    </row>
    <row r="7" spans="4:9" ht="12.75">
      <c r="D7" s="1"/>
      <c r="E7" s="1"/>
      <c r="G7" s="1"/>
      <c r="H7" s="1"/>
      <c r="I7" s="1"/>
    </row>
    <row r="8" spans="1:9" s="24" customFormat="1" ht="12" customHeight="1">
      <c r="A8" s="22"/>
      <c r="B8" s="22"/>
      <c r="C8" s="22"/>
      <c r="D8" s="21"/>
      <c r="E8" s="21"/>
      <c r="F8" s="22"/>
      <c r="G8" s="21"/>
      <c r="H8" s="21"/>
      <c r="I8" s="21"/>
    </row>
    <row r="9" spans="1:9" s="24" customFormat="1" ht="20.25">
      <c r="A9"/>
      <c r="B9"/>
      <c r="C9" s="19" t="s">
        <v>28</v>
      </c>
      <c r="D9"/>
      <c r="E9"/>
      <c r="F9"/>
      <c r="G9"/>
      <c r="H9"/>
      <c r="I9"/>
    </row>
    <row r="10" spans="1:9" s="24" customFormat="1" ht="20.25">
      <c r="A10"/>
      <c r="B10"/>
      <c r="C10" s="19"/>
      <c r="D10"/>
      <c r="E10"/>
      <c r="F10"/>
      <c r="G10"/>
      <c r="H10"/>
      <c r="I10"/>
    </row>
    <row r="11" spans="1:9" s="57" customFormat="1" ht="12.75">
      <c r="A11" s="43" t="s">
        <v>250</v>
      </c>
      <c r="D11" s="65"/>
      <c r="I11" s="66"/>
    </row>
    <row r="12" spans="1:9" s="57" customFormat="1" ht="12.75">
      <c r="A12" s="58" t="s">
        <v>24</v>
      </c>
      <c r="B12" s="58">
        <v>47</v>
      </c>
      <c r="C12" s="58"/>
      <c r="D12" s="63">
        <v>0</v>
      </c>
      <c r="E12" s="42" t="s">
        <v>4</v>
      </c>
      <c r="F12" s="42" t="s">
        <v>270</v>
      </c>
      <c r="G12" s="42"/>
      <c r="H12" s="42"/>
      <c r="I12" s="64">
        <f>B12*D12</f>
        <v>0</v>
      </c>
    </row>
    <row r="13" spans="1:9" s="57" customFormat="1" ht="12.75">
      <c r="A13" s="43" t="s">
        <v>251</v>
      </c>
      <c r="D13" s="65"/>
      <c r="I13" s="66"/>
    </row>
    <row r="14" spans="1:9" s="57" customFormat="1" ht="12.75">
      <c r="A14" s="51" t="s">
        <v>24</v>
      </c>
      <c r="B14" s="58">
        <v>23</v>
      </c>
      <c r="C14" s="58"/>
      <c r="D14" s="63">
        <v>0</v>
      </c>
      <c r="E14" s="42" t="s">
        <v>4</v>
      </c>
      <c r="F14" s="42" t="s">
        <v>270</v>
      </c>
      <c r="G14" s="42"/>
      <c r="H14" s="42"/>
      <c r="I14" s="64">
        <f>B14*D14</f>
        <v>0</v>
      </c>
    </row>
    <row r="15" spans="1:9" s="57" customFormat="1" ht="12.75">
      <c r="A15" s="43" t="s">
        <v>263</v>
      </c>
      <c r="B15" s="43"/>
      <c r="C15" s="43" t="s">
        <v>262</v>
      </c>
      <c r="D15" s="65"/>
      <c r="I15" s="66"/>
    </row>
    <row r="16" spans="1:9" s="57" customFormat="1" ht="12.75">
      <c r="A16" s="51" t="s">
        <v>24</v>
      </c>
      <c r="B16" s="58">
        <v>5</v>
      </c>
      <c r="C16" s="58"/>
      <c r="D16" s="63">
        <v>0</v>
      </c>
      <c r="E16" s="42" t="s">
        <v>4</v>
      </c>
      <c r="F16" s="42" t="s">
        <v>24</v>
      </c>
      <c r="G16" s="42"/>
      <c r="H16" s="42"/>
      <c r="I16" s="64">
        <f>B16*D16</f>
        <v>0</v>
      </c>
    </row>
    <row r="17" spans="1:9" s="57" customFormat="1" ht="12.75">
      <c r="A17" s="43" t="s">
        <v>266</v>
      </c>
      <c r="B17" s="43"/>
      <c r="C17" s="43" t="s">
        <v>262</v>
      </c>
      <c r="D17" s="65"/>
      <c r="I17" s="66"/>
    </row>
    <row r="18" spans="1:9" s="57" customFormat="1" ht="12.75">
      <c r="A18" s="51" t="s">
        <v>24</v>
      </c>
      <c r="B18" s="58">
        <v>1</v>
      </c>
      <c r="C18" s="58"/>
      <c r="D18" s="63">
        <v>0</v>
      </c>
      <c r="E18" s="42" t="s">
        <v>4</v>
      </c>
      <c r="F18" s="42" t="s">
        <v>24</v>
      </c>
      <c r="G18" s="42"/>
      <c r="H18" s="42"/>
      <c r="I18" s="64">
        <f>B18*D18</f>
        <v>0</v>
      </c>
    </row>
    <row r="19" spans="1:9" s="57" customFormat="1" ht="12.75">
      <c r="A19" s="43" t="s">
        <v>255</v>
      </c>
      <c r="B19" s="43"/>
      <c r="C19" s="43" t="s">
        <v>262</v>
      </c>
      <c r="D19" s="65"/>
      <c r="I19" s="66"/>
    </row>
    <row r="20" spans="1:9" s="57" customFormat="1" ht="12.75">
      <c r="A20" s="51" t="s">
        <v>24</v>
      </c>
      <c r="B20" s="58">
        <v>13</v>
      </c>
      <c r="C20" s="58"/>
      <c r="D20" s="63">
        <v>0</v>
      </c>
      <c r="E20" s="42" t="s">
        <v>4</v>
      </c>
      <c r="F20" s="42" t="s">
        <v>24</v>
      </c>
      <c r="G20" s="42"/>
      <c r="H20" s="42"/>
      <c r="I20" s="64">
        <f>B20*D20</f>
        <v>0</v>
      </c>
    </row>
    <row r="21" spans="1:9" s="57" customFormat="1" ht="12.75">
      <c r="A21" s="43" t="s">
        <v>254</v>
      </c>
      <c r="C21" s="43" t="s">
        <v>262</v>
      </c>
      <c r="D21" s="65"/>
      <c r="I21" s="66"/>
    </row>
    <row r="22" spans="1:9" s="57" customFormat="1" ht="12.75">
      <c r="A22" s="51" t="s">
        <v>24</v>
      </c>
      <c r="B22" s="58">
        <v>4</v>
      </c>
      <c r="C22" s="58"/>
      <c r="D22" s="63">
        <v>0</v>
      </c>
      <c r="E22" s="42" t="s">
        <v>4</v>
      </c>
      <c r="F22" s="42" t="s">
        <v>24</v>
      </c>
      <c r="G22" s="42"/>
      <c r="H22" s="42"/>
      <c r="I22" s="64">
        <f>B22*D22</f>
        <v>0</v>
      </c>
    </row>
    <row r="23" spans="1:9" s="57" customFormat="1" ht="12.75">
      <c r="A23" s="70" t="s">
        <v>279</v>
      </c>
      <c r="D23" s="65"/>
      <c r="I23" s="66"/>
    </row>
    <row r="24" spans="1:9" s="57" customFormat="1" ht="12.75">
      <c r="A24" s="51" t="s">
        <v>24</v>
      </c>
      <c r="B24" s="58">
        <v>1</v>
      </c>
      <c r="C24" s="58"/>
      <c r="D24" s="63">
        <v>0</v>
      </c>
      <c r="E24" s="42" t="s">
        <v>4</v>
      </c>
      <c r="F24" s="42" t="s">
        <v>24</v>
      </c>
      <c r="G24" s="42"/>
      <c r="H24" s="42"/>
      <c r="I24" s="64">
        <f>B24*D24</f>
        <v>0</v>
      </c>
    </row>
    <row r="25" spans="1:9" s="57" customFormat="1" ht="12.75">
      <c r="A25" s="70" t="s">
        <v>278</v>
      </c>
      <c r="D25" s="65"/>
      <c r="I25" s="66"/>
    </row>
    <row r="26" spans="1:9" s="57" customFormat="1" ht="12.75">
      <c r="A26" s="51" t="s">
        <v>24</v>
      </c>
      <c r="B26" s="58">
        <v>9</v>
      </c>
      <c r="C26" s="58"/>
      <c r="D26" s="63">
        <v>0</v>
      </c>
      <c r="E26" s="42" t="s">
        <v>4</v>
      </c>
      <c r="F26" s="42" t="s">
        <v>24</v>
      </c>
      <c r="G26" s="42"/>
      <c r="H26" s="42"/>
      <c r="I26" s="64">
        <f>B26*D26</f>
        <v>0</v>
      </c>
    </row>
    <row r="27" spans="1:9" s="57" customFormat="1" ht="12.75">
      <c r="A27" s="70" t="s">
        <v>280</v>
      </c>
      <c r="D27" s="65"/>
      <c r="I27" s="66"/>
    </row>
    <row r="28" spans="1:9" s="57" customFormat="1" ht="12.75">
      <c r="A28" s="51" t="s">
        <v>24</v>
      </c>
      <c r="B28" s="58">
        <v>1</v>
      </c>
      <c r="C28" s="58"/>
      <c r="D28" s="63">
        <v>0</v>
      </c>
      <c r="E28" s="42" t="s">
        <v>4</v>
      </c>
      <c r="F28" s="42" t="s">
        <v>24</v>
      </c>
      <c r="G28" s="42"/>
      <c r="H28" s="42"/>
      <c r="I28" s="64">
        <f>B28*D28</f>
        <v>0</v>
      </c>
    </row>
    <row r="29" spans="1:9" s="57" customFormat="1" ht="12.75">
      <c r="A29" s="70" t="s">
        <v>281</v>
      </c>
      <c r="D29" s="65"/>
      <c r="I29" s="66"/>
    </row>
    <row r="30" spans="1:9" s="57" customFormat="1" ht="12.75">
      <c r="A30" s="51" t="s">
        <v>24</v>
      </c>
      <c r="B30" s="58">
        <v>1</v>
      </c>
      <c r="C30" s="58"/>
      <c r="D30" s="63">
        <v>0</v>
      </c>
      <c r="E30" s="42" t="s">
        <v>4</v>
      </c>
      <c r="F30" s="42" t="s">
        <v>24</v>
      </c>
      <c r="G30" s="42"/>
      <c r="H30" s="42"/>
      <c r="I30" s="64">
        <f>B30*D30</f>
        <v>0</v>
      </c>
    </row>
    <row r="31" spans="1:9" s="57" customFormat="1" ht="12.75">
      <c r="A31" s="57" t="s">
        <v>248</v>
      </c>
      <c r="D31" s="65"/>
      <c r="I31" s="66"/>
    </row>
    <row r="32" spans="1:9" s="57" customFormat="1" ht="12.75">
      <c r="A32" s="42" t="s">
        <v>24</v>
      </c>
      <c r="B32" s="42">
        <v>17</v>
      </c>
      <c r="C32" s="42"/>
      <c r="D32" s="63">
        <v>0</v>
      </c>
      <c r="E32" s="42" t="s">
        <v>4</v>
      </c>
      <c r="F32" s="42" t="s">
        <v>24</v>
      </c>
      <c r="G32" s="42"/>
      <c r="H32" s="42"/>
      <c r="I32" s="64">
        <f>B32*D32</f>
        <v>0</v>
      </c>
    </row>
    <row r="33" spans="1:9" s="57" customFormat="1" ht="12.75">
      <c r="A33" s="67" t="s">
        <v>189</v>
      </c>
      <c r="B33" s="67"/>
      <c r="C33" s="67"/>
      <c r="D33" s="67"/>
      <c r="E33" s="67"/>
      <c r="F33" s="67"/>
      <c r="G33" s="67"/>
      <c r="H33" s="67"/>
      <c r="I33" s="67"/>
    </row>
    <row r="34" spans="1:9" s="57" customFormat="1" ht="12" customHeight="1">
      <c r="A34" s="42" t="s">
        <v>24</v>
      </c>
      <c r="B34" s="42">
        <v>4</v>
      </c>
      <c r="C34" s="42"/>
      <c r="D34" s="63">
        <v>0</v>
      </c>
      <c r="E34" s="42" t="s">
        <v>4</v>
      </c>
      <c r="F34" s="42" t="s">
        <v>24</v>
      </c>
      <c r="G34" s="42"/>
      <c r="H34" s="42"/>
      <c r="I34" s="64">
        <f>B34*D34</f>
        <v>0</v>
      </c>
    </row>
    <row r="35" spans="1:9" s="57" customFormat="1" ht="12.75">
      <c r="A35" s="67" t="s">
        <v>37</v>
      </c>
      <c r="B35" s="67"/>
      <c r="C35" s="67"/>
      <c r="D35" s="67"/>
      <c r="E35" s="67"/>
      <c r="F35" s="67"/>
      <c r="G35" s="67"/>
      <c r="H35" s="67"/>
      <c r="I35" s="67"/>
    </row>
    <row r="36" spans="1:9" s="57" customFormat="1" ht="12" customHeight="1">
      <c r="A36" s="42" t="s">
        <v>30</v>
      </c>
      <c r="B36" s="42">
        <v>50</v>
      </c>
      <c r="C36" s="42"/>
      <c r="D36" s="63">
        <v>0</v>
      </c>
      <c r="E36" s="42" t="s">
        <v>4</v>
      </c>
      <c r="F36" s="42" t="s">
        <v>30</v>
      </c>
      <c r="G36" s="42"/>
      <c r="H36" s="42"/>
      <c r="I36" s="64">
        <f>B36*D36</f>
        <v>0</v>
      </c>
    </row>
    <row r="37" spans="1:9" s="57" customFormat="1" ht="12.75">
      <c r="A37" s="67" t="s">
        <v>38</v>
      </c>
      <c r="B37" s="67"/>
      <c r="C37" s="67"/>
      <c r="D37" s="67"/>
      <c r="E37" s="67"/>
      <c r="F37" s="67"/>
      <c r="G37" s="67"/>
      <c r="H37" s="67"/>
      <c r="I37" s="67"/>
    </row>
    <row r="38" spans="1:9" s="57" customFormat="1" ht="12" customHeight="1">
      <c r="A38" s="42" t="s">
        <v>30</v>
      </c>
      <c r="B38" s="42">
        <v>20</v>
      </c>
      <c r="C38" s="42"/>
      <c r="D38" s="63">
        <v>0</v>
      </c>
      <c r="E38" s="42" t="s">
        <v>4</v>
      </c>
      <c r="F38" s="42" t="s">
        <v>30</v>
      </c>
      <c r="G38" s="42"/>
      <c r="H38" s="42"/>
      <c r="I38" s="64">
        <f>B38*D38</f>
        <v>0</v>
      </c>
    </row>
    <row r="39" spans="1:9" s="57" customFormat="1" ht="12.75">
      <c r="A39" s="67" t="s">
        <v>39</v>
      </c>
      <c r="B39" s="67"/>
      <c r="C39" s="67"/>
      <c r="D39" s="67"/>
      <c r="E39" s="67"/>
      <c r="F39" s="67"/>
      <c r="G39" s="67"/>
      <c r="H39" s="67"/>
      <c r="I39" s="67"/>
    </row>
    <row r="40" spans="1:9" s="57" customFormat="1" ht="12" customHeight="1">
      <c r="A40" s="42" t="s">
        <v>30</v>
      </c>
      <c r="B40" s="42">
        <v>20</v>
      </c>
      <c r="C40" s="42"/>
      <c r="D40" s="63">
        <v>0</v>
      </c>
      <c r="E40" s="42" t="s">
        <v>4</v>
      </c>
      <c r="F40" s="42" t="s">
        <v>30</v>
      </c>
      <c r="G40" s="42"/>
      <c r="H40" s="42"/>
      <c r="I40" s="64">
        <f>B40*D40</f>
        <v>0</v>
      </c>
    </row>
    <row r="41" spans="1:9" s="57" customFormat="1" ht="12.75">
      <c r="A41" s="67" t="s">
        <v>40</v>
      </c>
      <c r="B41" s="67"/>
      <c r="C41" s="67"/>
      <c r="D41" s="67"/>
      <c r="E41" s="67"/>
      <c r="F41" s="67"/>
      <c r="G41" s="67"/>
      <c r="H41" s="67"/>
      <c r="I41" s="67"/>
    </row>
    <row r="42" spans="1:9" s="57" customFormat="1" ht="12.75">
      <c r="A42" s="42" t="s">
        <v>30</v>
      </c>
      <c r="B42" s="42">
        <v>20</v>
      </c>
      <c r="C42" s="42"/>
      <c r="D42" s="63">
        <v>0</v>
      </c>
      <c r="E42" s="42" t="s">
        <v>4</v>
      </c>
      <c r="F42" s="42" t="s">
        <v>30</v>
      </c>
      <c r="G42" s="42"/>
      <c r="H42" s="42"/>
      <c r="I42" s="64">
        <f>B42*D42</f>
        <v>0</v>
      </c>
    </row>
    <row r="43" spans="1:9" s="57" customFormat="1" ht="12.75">
      <c r="A43" s="67" t="s">
        <v>41</v>
      </c>
      <c r="B43" s="67"/>
      <c r="C43" s="67"/>
      <c r="D43" s="67"/>
      <c r="E43" s="67"/>
      <c r="F43" s="67"/>
      <c r="G43" s="67"/>
      <c r="H43" s="67"/>
      <c r="I43" s="67"/>
    </row>
    <row r="44" spans="1:9" s="57" customFormat="1" ht="12" customHeight="1">
      <c r="A44" s="42" t="s">
        <v>30</v>
      </c>
      <c r="B44" s="42">
        <v>20</v>
      </c>
      <c r="C44" s="42"/>
      <c r="D44" s="63">
        <v>0</v>
      </c>
      <c r="E44" s="42" t="s">
        <v>4</v>
      </c>
      <c r="F44" s="42" t="s">
        <v>30</v>
      </c>
      <c r="G44" s="42"/>
      <c r="H44" s="42"/>
      <c r="I44" s="64">
        <f>B44*D44</f>
        <v>0</v>
      </c>
    </row>
    <row r="45" spans="1:9" s="57" customFormat="1" ht="12.75">
      <c r="A45" s="67" t="s">
        <v>190</v>
      </c>
      <c r="B45" s="67"/>
      <c r="C45" s="67"/>
      <c r="D45" s="67"/>
      <c r="E45" s="67"/>
      <c r="F45" s="67"/>
      <c r="G45" s="67"/>
      <c r="H45" s="67"/>
      <c r="I45" s="67"/>
    </row>
    <row r="46" spans="1:9" s="57" customFormat="1" ht="12" customHeight="1">
      <c r="A46" s="42" t="s">
        <v>30</v>
      </c>
      <c r="B46" s="42">
        <v>30</v>
      </c>
      <c r="C46" s="42"/>
      <c r="D46" s="63">
        <v>0</v>
      </c>
      <c r="E46" s="42" t="s">
        <v>4</v>
      </c>
      <c r="F46" s="42" t="s">
        <v>30</v>
      </c>
      <c r="G46" s="42"/>
      <c r="H46" s="42"/>
      <c r="I46" s="64">
        <f>B46*D46</f>
        <v>0</v>
      </c>
    </row>
    <row r="47" spans="1:10" s="68" customFormat="1" ht="12.75">
      <c r="A47" s="67" t="s">
        <v>170</v>
      </c>
      <c r="B47" s="67"/>
      <c r="C47" s="67"/>
      <c r="D47" s="67"/>
      <c r="E47" s="67"/>
      <c r="F47" s="67"/>
      <c r="G47" s="67"/>
      <c r="H47" s="67"/>
      <c r="I47" s="67"/>
      <c r="J47" s="57"/>
    </row>
    <row r="48" spans="1:9" s="57" customFormat="1" ht="12" customHeight="1">
      <c r="A48" s="42" t="s">
        <v>24</v>
      </c>
      <c r="B48" s="42">
        <v>10</v>
      </c>
      <c r="C48" s="42"/>
      <c r="D48" s="63">
        <v>0</v>
      </c>
      <c r="E48" s="42" t="s">
        <v>4</v>
      </c>
      <c r="F48" s="42" t="s">
        <v>24</v>
      </c>
      <c r="G48" s="42"/>
      <c r="H48" s="42"/>
      <c r="I48" s="64">
        <f>B48*D48</f>
        <v>0</v>
      </c>
    </row>
    <row r="49" spans="1:9" s="57" customFormat="1" ht="12.75">
      <c r="A49" s="67" t="s">
        <v>44</v>
      </c>
      <c r="B49" s="67"/>
      <c r="C49" s="67"/>
      <c r="D49" s="67"/>
      <c r="E49" s="67"/>
      <c r="F49" s="67"/>
      <c r="G49" s="67"/>
      <c r="H49" s="67"/>
      <c r="I49" s="67"/>
    </row>
    <row r="50" spans="1:9" s="57" customFormat="1" ht="12" customHeight="1">
      <c r="A50" s="42" t="s">
        <v>24</v>
      </c>
      <c r="B50" s="42">
        <v>1</v>
      </c>
      <c r="C50" s="42"/>
      <c r="D50" s="63">
        <v>0</v>
      </c>
      <c r="E50" s="42" t="s">
        <v>4</v>
      </c>
      <c r="F50" s="42" t="s">
        <v>24</v>
      </c>
      <c r="G50" s="42"/>
      <c r="H50" s="42"/>
      <c r="I50" s="64">
        <f>B50*D50</f>
        <v>0</v>
      </c>
    </row>
    <row r="51" spans="1:9" s="57" customFormat="1" ht="12.75">
      <c r="A51" s="67" t="s">
        <v>191</v>
      </c>
      <c r="B51" s="67"/>
      <c r="C51" s="67"/>
      <c r="D51" s="67"/>
      <c r="E51" s="67"/>
      <c r="F51" s="67"/>
      <c r="G51" s="67"/>
      <c r="H51" s="67"/>
      <c r="I51" s="67"/>
    </row>
    <row r="52" spans="1:9" s="57" customFormat="1" ht="12" customHeight="1">
      <c r="A52" s="42" t="s">
        <v>24</v>
      </c>
      <c r="B52" s="42">
        <v>1</v>
      </c>
      <c r="C52" s="42"/>
      <c r="D52" s="63">
        <v>0</v>
      </c>
      <c r="E52" s="42" t="s">
        <v>4</v>
      </c>
      <c r="F52" s="42" t="s">
        <v>24</v>
      </c>
      <c r="G52" s="42"/>
      <c r="H52" s="42"/>
      <c r="I52" s="64">
        <f>B52*D52</f>
        <v>0</v>
      </c>
    </row>
    <row r="53" spans="1:9" s="57" customFormat="1" ht="12.75">
      <c r="A53" s="67" t="s">
        <v>192</v>
      </c>
      <c r="B53" s="67"/>
      <c r="C53" s="67"/>
      <c r="D53" s="67"/>
      <c r="E53" s="67"/>
      <c r="F53" s="67"/>
      <c r="G53" s="67"/>
      <c r="H53" s="67"/>
      <c r="I53" s="67"/>
    </row>
    <row r="54" spans="1:9" s="57" customFormat="1" ht="12" customHeight="1">
      <c r="A54" s="42" t="s">
        <v>24</v>
      </c>
      <c r="B54" s="42">
        <v>10</v>
      </c>
      <c r="C54" s="42"/>
      <c r="D54" s="63">
        <v>0</v>
      </c>
      <c r="E54" s="42" t="s">
        <v>4</v>
      </c>
      <c r="F54" s="42" t="s">
        <v>24</v>
      </c>
      <c r="G54" s="42"/>
      <c r="H54" s="42"/>
      <c r="I54" s="64">
        <f>B54*D54</f>
        <v>0</v>
      </c>
    </row>
    <row r="55" spans="1:9" s="57" customFormat="1" ht="12.75">
      <c r="A55" s="67" t="s">
        <v>193</v>
      </c>
      <c r="B55" s="67"/>
      <c r="C55" s="67"/>
      <c r="D55" s="67"/>
      <c r="E55" s="67"/>
      <c r="F55" s="67"/>
      <c r="G55" s="67"/>
      <c r="H55" s="67"/>
      <c r="I55" s="67"/>
    </row>
    <row r="56" spans="1:9" s="57" customFormat="1" ht="12" customHeight="1">
      <c r="A56" s="42" t="s">
        <v>24</v>
      </c>
      <c r="B56" s="42">
        <v>50</v>
      </c>
      <c r="C56" s="42"/>
      <c r="D56" s="63">
        <v>0</v>
      </c>
      <c r="E56" s="42" t="s">
        <v>4</v>
      </c>
      <c r="F56" s="42" t="s">
        <v>24</v>
      </c>
      <c r="G56" s="42"/>
      <c r="H56" s="42"/>
      <c r="I56" s="64">
        <f>B56*D56</f>
        <v>0</v>
      </c>
    </row>
    <row r="57" spans="1:9" s="57" customFormat="1" ht="12.75">
      <c r="A57" s="67" t="s">
        <v>194</v>
      </c>
      <c r="B57" s="67"/>
      <c r="C57" s="67"/>
      <c r="D57" s="67"/>
      <c r="E57" s="67"/>
      <c r="F57" s="67"/>
      <c r="G57" s="67"/>
      <c r="H57" s="67"/>
      <c r="I57" s="67"/>
    </row>
    <row r="58" spans="1:9" s="57" customFormat="1" ht="12" customHeight="1">
      <c r="A58" s="42" t="s">
        <v>24</v>
      </c>
      <c r="B58" s="42">
        <v>30</v>
      </c>
      <c r="C58" s="42"/>
      <c r="D58" s="63">
        <v>0</v>
      </c>
      <c r="E58" s="42" t="s">
        <v>4</v>
      </c>
      <c r="F58" s="42" t="s">
        <v>24</v>
      </c>
      <c r="G58" s="42"/>
      <c r="H58" s="42"/>
      <c r="I58" s="64">
        <f>B58*D58</f>
        <v>0</v>
      </c>
    </row>
    <row r="59" spans="1:10" s="67" customFormat="1" ht="12.75">
      <c r="A59" s="67" t="s">
        <v>195</v>
      </c>
      <c r="J59" s="57"/>
    </row>
    <row r="60" spans="1:9" s="57" customFormat="1" ht="12" customHeight="1">
      <c r="A60" s="42" t="s">
        <v>24</v>
      </c>
      <c r="B60" s="42">
        <v>20</v>
      </c>
      <c r="C60" s="42"/>
      <c r="D60" s="63">
        <v>0</v>
      </c>
      <c r="E60" s="42" t="s">
        <v>4</v>
      </c>
      <c r="F60" s="42" t="s">
        <v>24</v>
      </c>
      <c r="G60" s="42"/>
      <c r="H60" s="42"/>
      <c r="I60" s="64">
        <f>B60*D60</f>
        <v>0</v>
      </c>
    </row>
    <row r="61" spans="1:9" s="57" customFormat="1" ht="12.75">
      <c r="A61" s="67" t="s">
        <v>196</v>
      </c>
      <c r="B61" s="67"/>
      <c r="C61" s="67"/>
      <c r="D61" s="67"/>
      <c r="E61" s="67"/>
      <c r="F61" s="67"/>
      <c r="G61" s="67"/>
      <c r="H61" s="67"/>
      <c r="I61" s="67"/>
    </row>
    <row r="62" spans="1:9" s="57" customFormat="1" ht="12.75">
      <c r="A62" s="42" t="s">
        <v>24</v>
      </c>
      <c r="B62" s="42">
        <v>20</v>
      </c>
      <c r="C62" s="42"/>
      <c r="D62" s="63">
        <v>0</v>
      </c>
      <c r="E62" s="42" t="s">
        <v>4</v>
      </c>
      <c r="F62" s="42" t="s">
        <v>24</v>
      </c>
      <c r="G62" s="42"/>
      <c r="H62" s="42"/>
      <c r="I62" s="64">
        <f>B62*D62</f>
        <v>0</v>
      </c>
    </row>
    <row r="63" spans="1:9" s="57" customFormat="1" ht="12.75">
      <c r="A63" s="67" t="s">
        <v>197</v>
      </c>
      <c r="B63" s="67"/>
      <c r="C63" s="67"/>
      <c r="D63" s="67"/>
      <c r="E63" s="67"/>
      <c r="F63" s="67"/>
      <c r="G63" s="67"/>
      <c r="H63" s="67"/>
      <c r="I63" s="67"/>
    </row>
    <row r="64" spans="1:9" s="57" customFormat="1" ht="12.75">
      <c r="A64" s="42" t="s">
        <v>24</v>
      </c>
      <c r="B64" s="42">
        <v>10</v>
      </c>
      <c r="C64" s="42"/>
      <c r="D64" s="63">
        <v>0</v>
      </c>
      <c r="E64" s="42" t="s">
        <v>4</v>
      </c>
      <c r="F64" s="42" t="s">
        <v>24</v>
      </c>
      <c r="G64" s="42"/>
      <c r="H64" s="42"/>
      <c r="I64" s="64">
        <f>B64*D64</f>
        <v>0</v>
      </c>
    </row>
    <row r="65" spans="1:9" s="57" customFormat="1" ht="12.75">
      <c r="A65" s="67" t="s">
        <v>198</v>
      </c>
      <c r="B65" s="67"/>
      <c r="C65" s="67"/>
      <c r="D65" s="67"/>
      <c r="E65" s="67"/>
      <c r="F65" s="67"/>
      <c r="G65" s="67"/>
      <c r="H65" s="67"/>
      <c r="I65" s="67"/>
    </row>
    <row r="66" spans="1:9" s="57" customFormat="1" ht="12.75">
      <c r="A66" s="42" t="s">
        <v>24</v>
      </c>
      <c r="B66" s="42">
        <v>2</v>
      </c>
      <c r="C66" s="42"/>
      <c r="D66" s="63">
        <v>0</v>
      </c>
      <c r="E66" s="42" t="s">
        <v>4</v>
      </c>
      <c r="F66" s="42" t="s">
        <v>24</v>
      </c>
      <c r="G66" s="42"/>
      <c r="H66" s="42"/>
      <c r="I66" s="64">
        <f>B66*D66</f>
        <v>0</v>
      </c>
    </row>
    <row r="67" spans="1:9" s="57" customFormat="1" ht="12.75">
      <c r="A67" s="69" t="s">
        <v>199</v>
      </c>
      <c r="B67" s="67"/>
      <c r="C67" s="67"/>
      <c r="D67" s="67"/>
      <c r="E67" s="67"/>
      <c r="F67" s="67"/>
      <c r="G67" s="67"/>
      <c r="H67" s="67"/>
      <c r="I67" s="67"/>
    </row>
    <row r="68" spans="1:9" s="57" customFormat="1" ht="12.75">
      <c r="A68" s="42" t="s">
        <v>24</v>
      </c>
      <c r="B68" s="42">
        <v>5</v>
      </c>
      <c r="C68" s="42"/>
      <c r="D68" s="63">
        <v>0</v>
      </c>
      <c r="E68" s="42" t="s">
        <v>4</v>
      </c>
      <c r="F68" s="42" t="s">
        <v>24</v>
      </c>
      <c r="G68" s="42"/>
      <c r="H68" s="42"/>
      <c r="I68" s="64">
        <f>B68*D68</f>
        <v>0</v>
      </c>
    </row>
    <row r="69" spans="1:9" s="57" customFormat="1" ht="12.75">
      <c r="A69" s="67" t="s">
        <v>200</v>
      </c>
      <c r="B69" s="67"/>
      <c r="C69" s="67"/>
      <c r="D69" s="67"/>
      <c r="E69" s="67"/>
      <c r="F69" s="67"/>
      <c r="G69" s="67"/>
      <c r="H69" s="67"/>
      <c r="I69" s="67"/>
    </row>
    <row r="70" spans="1:9" s="57" customFormat="1" ht="12.75">
      <c r="A70" s="42" t="s">
        <v>24</v>
      </c>
      <c r="B70" s="42">
        <v>5</v>
      </c>
      <c r="C70" s="42"/>
      <c r="D70" s="63">
        <v>0</v>
      </c>
      <c r="E70" s="42" t="s">
        <v>4</v>
      </c>
      <c r="F70" s="42" t="s">
        <v>24</v>
      </c>
      <c r="G70" s="42"/>
      <c r="H70" s="42"/>
      <c r="I70" s="64">
        <f>B70*D70</f>
        <v>0</v>
      </c>
    </row>
    <row r="71" spans="1:9" s="57" customFormat="1" ht="12.75">
      <c r="A71" s="67" t="s">
        <v>42</v>
      </c>
      <c r="B71" s="67"/>
      <c r="C71" s="67"/>
      <c r="D71" s="67"/>
      <c r="E71" s="67"/>
      <c r="F71" s="67"/>
      <c r="G71" s="67"/>
      <c r="H71" s="67"/>
      <c r="I71" s="67"/>
    </row>
    <row r="72" spans="1:9" s="57" customFormat="1" ht="12.75">
      <c r="A72" s="42" t="s">
        <v>24</v>
      </c>
      <c r="B72" s="42">
        <v>100</v>
      </c>
      <c r="C72" s="42"/>
      <c r="D72" s="63">
        <v>0</v>
      </c>
      <c r="E72" s="42" t="s">
        <v>4</v>
      </c>
      <c r="F72" s="42" t="s">
        <v>24</v>
      </c>
      <c r="G72" s="42"/>
      <c r="H72" s="42"/>
      <c r="I72" s="64">
        <f>B72*D72</f>
        <v>0</v>
      </c>
    </row>
    <row r="73" spans="1:9" s="57" customFormat="1" ht="12.75">
      <c r="A73" s="67" t="s">
        <v>201</v>
      </c>
      <c r="B73" s="67"/>
      <c r="C73" s="67"/>
      <c r="D73" s="67"/>
      <c r="E73" s="67"/>
      <c r="F73" s="67"/>
      <c r="G73" s="67"/>
      <c r="H73" s="67"/>
      <c r="I73" s="67"/>
    </row>
    <row r="74" spans="1:9" s="57" customFormat="1" ht="12.75">
      <c r="A74" s="42" t="s">
        <v>24</v>
      </c>
      <c r="B74" s="42">
        <v>30</v>
      </c>
      <c r="C74" s="42"/>
      <c r="D74" s="63">
        <v>0</v>
      </c>
      <c r="E74" s="42" t="s">
        <v>4</v>
      </c>
      <c r="F74" s="42" t="s">
        <v>24</v>
      </c>
      <c r="G74" s="42"/>
      <c r="H74" s="42"/>
      <c r="I74" s="64">
        <f>B74*D74</f>
        <v>0</v>
      </c>
    </row>
    <row r="75" spans="1:9" s="57" customFormat="1" ht="12.75">
      <c r="A75" s="67" t="s">
        <v>43</v>
      </c>
      <c r="B75" s="67"/>
      <c r="C75" s="67"/>
      <c r="D75" s="67"/>
      <c r="E75" s="67"/>
      <c r="F75" s="67"/>
      <c r="G75" s="67"/>
      <c r="H75" s="67"/>
      <c r="I75" s="67"/>
    </row>
    <row r="76" spans="1:9" s="57" customFormat="1" ht="12.75">
      <c r="A76" s="42" t="s">
        <v>24</v>
      </c>
      <c r="B76" s="42">
        <v>4</v>
      </c>
      <c r="C76" s="42"/>
      <c r="D76" s="63">
        <v>0</v>
      </c>
      <c r="E76" s="42" t="s">
        <v>4</v>
      </c>
      <c r="F76" s="42" t="s">
        <v>24</v>
      </c>
      <c r="G76" s="42"/>
      <c r="H76" s="42"/>
      <c r="I76" s="64">
        <f>B76*D76</f>
        <v>0</v>
      </c>
    </row>
    <row r="77" spans="1:9" s="57" customFormat="1" ht="12.75">
      <c r="A77" s="67" t="s">
        <v>45</v>
      </c>
      <c r="B77" s="67"/>
      <c r="C77" s="67"/>
      <c r="D77" s="67"/>
      <c r="E77" s="67"/>
      <c r="F77" s="67"/>
      <c r="G77" s="67"/>
      <c r="H77" s="67"/>
      <c r="I77" s="67"/>
    </row>
    <row r="78" spans="1:9" s="57" customFormat="1" ht="12.75">
      <c r="A78" s="42" t="s">
        <v>24</v>
      </c>
      <c r="B78" s="42">
        <v>3</v>
      </c>
      <c r="C78" s="42"/>
      <c r="D78" s="63">
        <v>0</v>
      </c>
      <c r="E78" s="42" t="s">
        <v>4</v>
      </c>
      <c r="F78" s="42" t="s">
        <v>24</v>
      </c>
      <c r="G78" s="42"/>
      <c r="H78" s="42"/>
      <c r="I78" s="64">
        <f>B78*D78</f>
        <v>0</v>
      </c>
    </row>
    <row r="79" spans="1:9" s="57" customFormat="1" ht="12.75">
      <c r="A79" s="67" t="s">
        <v>202</v>
      </c>
      <c r="B79" s="67"/>
      <c r="C79" s="67"/>
      <c r="D79" s="67"/>
      <c r="E79" s="67"/>
      <c r="F79" s="67"/>
      <c r="G79" s="67"/>
      <c r="H79" s="67"/>
      <c r="I79" s="67"/>
    </row>
    <row r="80" spans="1:9" s="57" customFormat="1" ht="12.75">
      <c r="A80" s="42" t="s">
        <v>24</v>
      </c>
      <c r="B80" s="42">
        <v>30</v>
      </c>
      <c r="C80" s="42"/>
      <c r="D80" s="63">
        <v>0</v>
      </c>
      <c r="E80" s="42" t="s">
        <v>4</v>
      </c>
      <c r="F80" s="42" t="s">
        <v>24</v>
      </c>
      <c r="G80" s="42"/>
      <c r="H80" s="42"/>
      <c r="I80" s="64">
        <f>B80*D80</f>
        <v>0</v>
      </c>
    </row>
    <row r="81" spans="1:9" s="57" customFormat="1" ht="12.75">
      <c r="A81" s="67" t="s">
        <v>46</v>
      </c>
      <c r="B81" s="67"/>
      <c r="C81" s="67"/>
      <c r="D81" s="67"/>
      <c r="E81" s="67"/>
      <c r="F81" s="67"/>
      <c r="G81" s="67"/>
      <c r="H81" s="67"/>
      <c r="I81" s="67"/>
    </row>
    <row r="82" spans="1:9" s="57" customFormat="1" ht="12.75">
      <c r="A82" s="42" t="s">
        <v>30</v>
      </c>
      <c r="B82" s="42">
        <v>5</v>
      </c>
      <c r="C82" s="42"/>
      <c r="D82" s="63">
        <v>0</v>
      </c>
      <c r="E82" s="42" t="s">
        <v>4</v>
      </c>
      <c r="F82" s="42" t="s">
        <v>30</v>
      </c>
      <c r="G82" s="42"/>
      <c r="H82" s="42"/>
      <c r="I82" s="64">
        <f>B82*D82</f>
        <v>0</v>
      </c>
    </row>
    <row r="83" spans="1:9" s="57" customFormat="1" ht="12.75">
      <c r="A83" s="57" t="s">
        <v>203</v>
      </c>
      <c r="D83" s="65"/>
      <c r="I83" s="66"/>
    </row>
    <row r="84" spans="1:9" s="57" customFormat="1" ht="12.75">
      <c r="A84" s="42" t="s">
        <v>24</v>
      </c>
      <c r="B84" s="42">
        <v>1</v>
      </c>
      <c r="C84" s="42"/>
      <c r="D84" s="63">
        <v>0</v>
      </c>
      <c r="E84" s="42" t="s">
        <v>4</v>
      </c>
      <c r="F84" s="42" t="s">
        <v>24</v>
      </c>
      <c r="G84" s="42"/>
      <c r="H84" s="42"/>
      <c r="I84" s="64">
        <f>B84*D84</f>
        <v>0</v>
      </c>
    </row>
    <row r="85" spans="1:9" s="57" customFormat="1" ht="12.75">
      <c r="A85" s="69" t="s">
        <v>47</v>
      </c>
      <c r="D85" s="65"/>
      <c r="I85" s="66"/>
    </row>
    <row r="86" spans="1:9" s="57" customFormat="1" ht="12.75">
      <c r="A86" s="42" t="s">
        <v>24</v>
      </c>
      <c r="B86" s="42">
        <v>6</v>
      </c>
      <c r="C86" s="42"/>
      <c r="D86" s="63">
        <v>0</v>
      </c>
      <c r="E86" s="42" t="s">
        <v>4</v>
      </c>
      <c r="F86" s="42" t="s">
        <v>24</v>
      </c>
      <c r="G86" s="42"/>
      <c r="H86" s="42"/>
      <c r="I86" s="64">
        <f>B86*D86</f>
        <v>0</v>
      </c>
    </row>
    <row r="87" spans="1:9" s="57" customFormat="1" ht="12.75">
      <c r="A87" s="67" t="s">
        <v>204</v>
      </c>
      <c r="D87" s="65"/>
      <c r="I87" s="66"/>
    </row>
    <row r="88" spans="1:9" s="57" customFormat="1" ht="12.75">
      <c r="A88" s="42" t="s">
        <v>24</v>
      </c>
      <c r="B88" s="42">
        <v>4</v>
      </c>
      <c r="C88" s="42"/>
      <c r="D88" s="63">
        <v>0</v>
      </c>
      <c r="E88" s="42" t="s">
        <v>4</v>
      </c>
      <c r="F88" s="42" t="s">
        <v>24</v>
      </c>
      <c r="G88" s="42"/>
      <c r="H88" s="42"/>
      <c r="I88" s="64">
        <f>B88*D88</f>
        <v>0</v>
      </c>
    </row>
    <row r="89" spans="1:9" s="57" customFormat="1" ht="12.75">
      <c r="A89" s="67" t="s">
        <v>117</v>
      </c>
      <c r="D89" s="65"/>
      <c r="I89" s="66"/>
    </row>
    <row r="90" spans="1:9" s="57" customFormat="1" ht="12.75">
      <c r="A90" s="42" t="s">
        <v>24</v>
      </c>
      <c r="B90" s="42">
        <v>10</v>
      </c>
      <c r="C90" s="42"/>
      <c r="D90" s="63">
        <v>0</v>
      </c>
      <c r="E90" s="42" t="s">
        <v>4</v>
      </c>
      <c r="F90" s="42" t="s">
        <v>24</v>
      </c>
      <c r="G90" s="42"/>
      <c r="H90" s="42"/>
      <c r="I90" s="64">
        <f>B90*D90</f>
        <v>0</v>
      </c>
    </row>
    <row r="91" spans="1:9" s="57" customFormat="1" ht="12.75">
      <c r="A91" s="67" t="s">
        <v>48</v>
      </c>
      <c r="D91" s="65"/>
      <c r="I91" s="66"/>
    </row>
    <row r="92" spans="1:9" s="57" customFormat="1" ht="12.75">
      <c r="A92" s="42" t="s">
        <v>24</v>
      </c>
      <c r="B92" s="42">
        <v>2</v>
      </c>
      <c r="C92" s="42"/>
      <c r="D92" s="63">
        <v>0</v>
      </c>
      <c r="E92" s="42" t="s">
        <v>4</v>
      </c>
      <c r="F92" s="42" t="s">
        <v>24</v>
      </c>
      <c r="G92" s="42"/>
      <c r="H92" s="42"/>
      <c r="I92" s="64">
        <f>B92*D92</f>
        <v>0</v>
      </c>
    </row>
    <row r="93" spans="1:9" s="57" customFormat="1" ht="12.75">
      <c r="A93" s="57" t="s">
        <v>49</v>
      </c>
      <c r="D93" s="65"/>
      <c r="I93" s="66"/>
    </row>
    <row r="94" spans="1:9" s="57" customFormat="1" ht="12.75">
      <c r="A94" s="42" t="s">
        <v>24</v>
      </c>
      <c r="B94" s="42">
        <v>25</v>
      </c>
      <c r="C94" s="42"/>
      <c r="D94" s="63">
        <v>0</v>
      </c>
      <c r="E94" s="42" t="s">
        <v>4</v>
      </c>
      <c r="F94" s="42" t="s">
        <v>24</v>
      </c>
      <c r="G94" s="42"/>
      <c r="H94" s="42"/>
      <c r="I94" s="64">
        <f>B94*D94</f>
        <v>0</v>
      </c>
    </row>
    <row r="95" spans="1:9" s="57" customFormat="1" ht="12.75">
      <c r="A95" s="69" t="s">
        <v>50</v>
      </c>
      <c r="D95" s="65"/>
      <c r="I95" s="66"/>
    </row>
    <row r="96" spans="1:9" s="57" customFormat="1" ht="12.75">
      <c r="A96" s="42" t="s">
        <v>24</v>
      </c>
      <c r="B96" s="42">
        <v>100</v>
      </c>
      <c r="C96" s="42"/>
      <c r="D96" s="63">
        <v>0</v>
      </c>
      <c r="E96" s="42" t="s">
        <v>4</v>
      </c>
      <c r="F96" s="42" t="s">
        <v>24</v>
      </c>
      <c r="G96" s="42"/>
      <c r="H96" s="42"/>
      <c r="I96" s="64">
        <f>B96*D96</f>
        <v>0</v>
      </c>
    </row>
    <row r="97" spans="1:9" s="57" customFormat="1" ht="12.75">
      <c r="A97" s="67" t="s">
        <v>51</v>
      </c>
      <c r="D97" s="65"/>
      <c r="I97" s="66"/>
    </row>
    <row r="98" spans="1:9" s="57" customFormat="1" ht="12.75">
      <c r="A98" s="42" t="s">
        <v>30</v>
      </c>
      <c r="B98" s="42">
        <v>10</v>
      </c>
      <c r="C98" s="42"/>
      <c r="D98" s="63">
        <v>0</v>
      </c>
      <c r="E98" s="42" t="s">
        <v>4</v>
      </c>
      <c r="F98" s="42" t="s">
        <v>30</v>
      </c>
      <c r="G98" s="42"/>
      <c r="H98" s="42"/>
      <c r="I98" s="64">
        <f>B98*D98</f>
        <v>0</v>
      </c>
    </row>
    <row r="99" spans="1:9" s="57" customFormat="1" ht="12.75">
      <c r="A99" s="69" t="s">
        <v>52</v>
      </c>
      <c r="D99" s="65"/>
      <c r="I99" s="66"/>
    </row>
    <row r="100" spans="1:9" s="57" customFormat="1" ht="12.75">
      <c r="A100" s="42" t="s">
        <v>30</v>
      </c>
      <c r="B100" s="42">
        <v>5</v>
      </c>
      <c r="C100" s="42"/>
      <c r="D100" s="63">
        <v>0</v>
      </c>
      <c r="E100" s="42" t="s">
        <v>4</v>
      </c>
      <c r="F100" s="42" t="s">
        <v>30</v>
      </c>
      <c r="G100" s="42"/>
      <c r="H100" s="42"/>
      <c r="I100" s="64">
        <f>B100*D100</f>
        <v>0</v>
      </c>
    </row>
    <row r="101" spans="1:9" s="57" customFormat="1" ht="12.75">
      <c r="A101" s="67" t="s">
        <v>53</v>
      </c>
      <c r="D101" s="65"/>
      <c r="I101" s="66"/>
    </row>
    <row r="102" spans="1:9" s="57" customFormat="1" ht="12.75">
      <c r="A102" s="42" t="s">
        <v>30</v>
      </c>
      <c r="B102" s="42">
        <v>5</v>
      </c>
      <c r="C102" s="42"/>
      <c r="D102" s="63">
        <v>0</v>
      </c>
      <c r="E102" s="42" t="s">
        <v>4</v>
      </c>
      <c r="F102" s="42" t="s">
        <v>30</v>
      </c>
      <c r="G102" s="42"/>
      <c r="H102" s="42"/>
      <c r="I102" s="64">
        <f>B102*D102</f>
        <v>0</v>
      </c>
    </row>
    <row r="103" spans="1:9" s="57" customFormat="1" ht="12.75">
      <c r="A103" s="67" t="s">
        <v>205</v>
      </c>
      <c r="D103" s="65"/>
      <c r="I103" s="66"/>
    </row>
    <row r="104" spans="1:9" s="57" customFormat="1" ht="12.75">
      <c r="A104" s="42" t="s">
        <v>24</v>
      </c>
      <c r="B104" s="42">
        <v>100</v>
      </c>
      <c r="C104" s="42"/>
      <c r="D104" s="63">
        <v>0</v>
      </c>
      <c r="E104" s="42" t="s">
        <v>4</v>
      </c>
      <c r="F104" s="42" t="s">
        <v>24</v>
      </c>
      <c r="G104" s="42"/>
      <c r="H104" s="42"/>
      <c r="I104" s="64">
        <f>B104*D104</f>
        <v>0</v>
      </c>
    </row>
    <row r="105" spans="1:9" s="57" customFormat="1" ht="12.75">
      <c r="A105" s="67" t="s">
        <v>55</v>
      </c>
      <c r="D105" s="65"/>
      <c r="I105" s="66"/>
    </row>
    <row r="106" spans="1:9" s="57" customFormat="1" ht="12.75">
      <c r="A106" s="42" t="s">
        <v>24</v>
      </c>
      <c r="B106" s="42">
        <v>25</v>
      </c>
      <c r="C106" s="42"/>
      <c r="D106" s="63">
        <v>0</v>
      </c>
      <c r="E106" s="42" t="s">
        <v>4</v>
      </c>
      <c r="F106" s="42" t="s">
        <v>24</v>
      </c>
      <c r="G106" s="42"/>
      <c r="H106" s="42"/>
      <c r="I106" s="64">
        <f>B106*D106</f>
        <v>0</v>
      </c>
    </row>
    <row r="107" spans="1:9" s="57" customFormat="1" ht="12.75">
      <c r="A107" s="67" t="s">
        <v>56</v>
      </c>
      <c r="D107" s="65"/>
      <c r="I107" s="66"/>
    </row>
    <row r="108" spans="1:9" s="57" customFormat="1" ht="12.75">
      <c r="A108" s="42" t="s">
        <v>24</v>
      </c>
      <c r="B108" s="42">
        <v>1</v>
      </c>
      <c r="C108" s="42"/>
      <c r="D108" s="63">
        <v>0</v>
      </c>
      <c r="E108" s="42" t="s">
        <v>4</v>
      </c>
      <c r="F108" s="42" t="s">
        <v>24</v>
      </c>
      <c r="G108" s="42"/>
      <c r="H108" s="42"/>
      <c r="I108" s="64">
        <f>B108*D108</f>
        <v>0</v>
      </c>
    </row>
    <row r="109" spans="1:9" s="57" customFormat="1" ht="12.75">
      <c r="A109" s="67" t="s">
        <v>73</v>
      </c>
      <c r="D109" s="65"/>
      <c r="I109" s="66"/>
    </row>
    <row r="110" spans="1:9" s="57" customFormat="1" ht="12.75">
      <c r="A110" s="42" t="s">
        <v>24</v>
      </c>
      <c r="B110" s="42">
        <v>2</v>
      </c>
      <c r="C110" s="42"/>
      <c r="D110" s="63">
        <v>0</v>
      </c>
      <c r="E110" s="42" t="s">
        <v>4</v>
      </c>
      <c r="F110" s="42" t="s">
        <v>24</v>
      </c>
      <c r="G110" s="42"/>
      <c r="H110" s="42"/>
      <c r="I110" s="64">
        <f>B110*D110</f>
        <v>0</v>
      </c>
    </row>
    <row r="111" spans="1:9" s="57" customFormat="1" ht="12.75">
      <c r="A111" s="67" t="s">
        <v>206</v>
      </c>
      <c r="D111" s="65"/>
      <c r="I111" s="66"/>
    </row>
    <row r="112" spans="1:9" s="57" customFormat="1" ht="12.75">
      <c r="A112" s="42" t="s">
        <v>24</v>
      </c>
      <c r="B112" s="42">
        <v>100</v>
      </c>
      <c r="C112" s="42"/>
      <c r="D112" s="63">
        <v>0</v>
      </c>
      <c r="E112" s="42" t="s">
        <v>4</v>
      </c>
      <c r="F112" s="42" t="s">
        <v>24</v>
      </c>
      <c r="G112" s="42"/>
      <c r="H112" s="42"/>
      <c r="I112" s="64">
        <f>B112*D112</f>
        <v>0</v>
      </c>
    </row>
    <row r="113" spans="1:9" s="57" customFormat="1" ht="12.75">
      <c r="A113" s="67" t="s">
        <v>118</v>
      </c>
      <c r="D113" s="65"/>
      <c r="I113" s="66"/>
    </row>
    <row r="114" spans="1:9" s="57" customFormat="1" ht="12.75">
      <c r="A114" s="42" t="s">
        <v>24</v>
      </c>
      <c r="B114" s="42">
        <v>20</v>
      </c>
      <c r="C114" s="42"/>
      <c r="D114" s="63">
        <v>0</v>
      </c>
      <c r="E114" s="42" t="s">
        <v>4</v>
      </c>
      <c r="F114" s="42" t="s">
        <v>24</v>
      </c>
      <c r="G114" s="42"/>
      <c r="H114" s="42"/>
      <c r="I114" s="64">
        <f>B114*D114</f>
        <v>0</v>
      </c>
    </row>
    <row r="115" spans="1:9" s="57" customFormat="1" ht="12.75">
      <c r="A115" s="57" t="s">
        <v>119</v>
      </c>
      <c r="D115" s="65"/>
      <c r="I115" s="66"/>
    </row>
    <row r="116" spans="1:9" s="57" customFormat="1" ht="12.75">
      <c r="A116" s="42" t="s">
        <v>58</v>
      </c>
      <c r="B116" s="42">
        <v>2</v>
      </c>
      <c r="C116" s="42"/>
      <c r="D116" s="63">
        <v>0</v>
      </c>
      <c r="E116" s="42" t="s">
        <v>4</v>
      </c>
      <c r="F116" s="42" t="s">
        <v>58</v>
      </c>
      <c r="G116" s="42"/>
      <c r="H116" s="42"/>
      <c r="I116" s="64">
        <f>B116*D116</f>
        <v>0</v>
      </c>
    </row>
    <row r="117" spans="1:9" s="57" customFormat="1" ht="12.75">
      <c r="A117" s="67" t="s">
        <v>120</v>
      </c>
      <c r="D117" s="65"/>
      <c r="I117" s="66"/>
    </row>
    <row r="118" spans="1:9" s="57" customFormat="1" ht="12.75">
      <c r="A118" s="42" t="s">
        <v>58</v>
      </c>
      <c r="B118" s="42">
        <v>20</v>
      </c>
      <c r="C118" s="42"/>
      <c r="D118" s="63">
        <v>0</v>
      </c>
      <c r="E118" s="42" t="s">
        <v>4</v>
      </c>
      <c r="F118" s="42" t="s">
        <v>58</v>
      </c>
      <c r="G118" s="42"/>
      <c r="H118" s="42"/>
      <c r="I118" s="64">
        <f>B118*D118</f>
        <v>0</v>
      </c>
    </row>
    <row r="119" spans="1:9" s="57" customFormat="1" ht="12.75">
      <c r="A119" s="67" t="s">
        <v>32</v>
      </c>
      <c r="D119" s="65"/>
      <c r="I119" s="66"/>
    </row>
    <row r="120" spans="1:9" s="57" customFormat="1" ht="12.75">
      <c r="A120" s="42" t="s">
        <v>30</v>
      </c>
      <c r="B120" s="42">
        <v>800</v>
      </c>
      <c r="C120" s="42"/>
      <c r="D120" s="63">
        <v>0</v>
      </c>
      <c r="E120" s="42" t="s">
        <v>4</v>
      </c>
      <c r="F120" s="42" t="s">
        <v>30</v>
      </c>
      <c r="G120" s="42"/>
      <c r="H120" s="42"/>
      <c r="I120" s="64">
        <f>B120*D120</f>
        <v>0</v>
      </c>
    </row>
    <row r="121" spans="1:9" s="57" customFormat="1" ht="12.75">
      <c r="A121" s="67" t="s">
        <v>173</v>
      </c>
      <c r="D121" s="65"/>
      <c r="I121" s="66"/>
    </row>
    <row r="122" spans="1:9" s="57" customFormat="1" ht="12.75">
      <c r="A122" s="42" t="s">
        <v>30</v>
      </c>
      <c r="B122" s="42">
        <v>800</v>
      </c>
      <c r="C122" s="42"/>
      <c r="D122" s="63">
        <v>0</v>
      </c>
      <c r="E122" s="42" t="s">
        <v>4</v>
      </c>
      <c r="F122" s="42" t="s">
        <v>30</v>
      </c>
      <c r="G122" s="42"/>
      <c r="H122" s="42"/>
      <c r="I122" s="64">
        <f>B122*D122</f>
        <v>0</v>
      </c>
    </row>
    <row r="123" spans="1:9" s="57" customFormat="1" ht="12.75">
      <c r="A123" s="67" t="s">
        <v>33</v>
      </c>
      <c r="D123" s="65"/>
      <c r="I123" s="66"/>
    </row>
    <row r="124" spans="1:9" s="57" customFormat="1" ht="12.75">
      <c r="A124" s="42" t="s">
        <v>30</v>
      </c>
      <c r="B124" s="42">
        <v>150</v>
      </c>
      <c r="C124" s="42"/>
      <c r="D124" s="63">
        <v>0</v>
      </c>
      <c r="E124" s="42" t="s">
        <v>4</v>
      </c>
      <c r="F124" s="42" t="s">
        <v>30</v>
      </c>
      <c r="G124" s="42"/>
      <c r="H124" s="42"/>
      <c r="I124" s="64">
        <f>B124*D124</f>
        <v>0</v>
      </c>
    </row>
    <row r="125" spans="1:9" s="57" customFormat="1" ht="12.75">
      <c r="A125" s="69" t="s">
        <v>59</v>
      </c>
      <c r="D125" s="65"/>
      <c r="I125" s="66"/>
    </row>
    <row r="126" spans="1:9" s="57" customFormat="1" ht="12.75">
      <c r="A126" s="42" t="s">
        <v>30</v>
      </c>
      <c r="B126" s="42">
        <v>150</v>
      </c>
      <c r="C126" s="42"/>
      <c r="D126" s="63">
        <v>0</v>
      </c>
      <c r="E126" s="42" t="s">
        <v>4</v>
      </c>
      <c r="F126" s="42" t="s">
        <v>30</v>
      </c>
      <c r="G126" s="42"/>
      <c r="H126" s="42"/>
      <c r="I126" s="64">
        <f>B126*D126</f>
        <v>0</v>
      </c>
    </row>
    <row r="127" spans="1:9" s="57" customFormat="1" ht="12.75">
      <c r="A127" s="67" t="s">
        <v>60</v>
      </c>
      <c r="D127" s="65"/>
      <c r="I127" s="66"/>
    </row>
    <row r="128" spans="1:9" s="57" customFormat="1" ht="12.75">
      <c r="A128" s="42" t="s">
        <v>24</v>
      </c>
      <c r="B128" s="42">
        <v>60</v>
      </c>
      <c r="C128" s="42"/>
      <c r="D128" s="63">
        <v>0</v>
      </c>
      <c r="E128" s="42" t="s">
        <v>4</v>
      </c>
      <c r="F128" s="42" t="s">
        <v>24</v>
      </c>
      <c r="G128" s="42"/>
      <c r="H128" s="42"/>
      <c r="I128" s="64">
        <f>B128*D128</f>
        <v>0</v>
      </c>
    </row>
    <row r="129" spans="1:9" s="57" customFormat="1" ht="12.75">
      <c r="A129" s="67" t="s">
        <v>61</v>
      </c>
      <c r="D129" s="65"/>
      <c r="I129" s="66"/>
    </row>
    <row r="130" spans="1:9" s="57" customFormat="1" ht="12.75">
      <c r="A130" s="42" t="s">
        <v>24</v>
      </c>
      <c r="B130" s="42">
        <v>60</v>
      </c>
      <c r="C130" s="42"/>
      <c r="D130" s="63">
        <v>0</v>
      </c>
      <c r="E130" s="42" t="s">
        <v>4</v>
      </c>
      <c r="F130" s="42" t="s">
        <v>24</v>
      </c>
      <c r="G130" s="42"/>
      <c r="H130" s="42"/>
      <c r="I130" s="64">
        <f>B130*D130</f>
        <v>0</v>
      </c>
    </row>
    <row r="131" spans="1:9" s="57" customFormat="1" ht="12.75">
      <c r="A131" s="67" t="s">
        <v>62</v>
      </c>
      <c r="D131" s="65"/>
      <c r="I131" s="66"/>
    </row>
    <row r="132" spans="1:9" s="57" customFormat="1" ht="12.75">
      <c r="A132" s="42" t="s">
        <v>24</v>
      </c>
      <c r="B132" s="42">
        <v>3000</v>
      </c>
      <c r="C132" s="42"/>
      <c r="D132" s="63">
        <v>0</v>
      </c>
      <c r="E132" s="42" t="s">
        <v>4</v>
      </c>
      <c r="F132" s="42" t="s">
        <v>24</v>
      </c>
      <c r="G132" s="42"/>
      <c r="H132" s="42"/>
      <c r="I132" s="64">
        <f>B132*D132</f>
        <v>0</v>
      </c>
    </row>
    <row r="133" spans="1:9" s="57" customFormat="1" ht="12.75">
      <c r="A133" s="57" t="s">
        <v>31</v>
      </c>
      <c r="D133" s="65"/>
      <c r="I133" s="66"/>
    </row>
    <row r="134" spans="1:9" s="57" customFormat="1" ht="12.75">
      <c r="A134" s="42" t="s">
        <v>24</v>
      </c>
      <c r="B134" s="42">
        <v>100</v>
      </c>
      <c r="C134" s="42"/>
      <c r="D134" s="63">
        <v>0</v>
      </c>
      <c r="E134" s="42" t="s">
        <v>4</v>
      </c>
      <c r="F134" s="42" t="s">
        <v>24</v>
      </c>
      <c r="G134" s="42"/>
      <c r="H134" s="42"/>
      <c r="I134" s="64">
        <f>B134*D134</f>
        <v>0</v>
      </c>
    </row>
    <row r="135" spans="1:9" s="57" customFormat="1" ht="12.75">
      <c r="A135" s="67" t="s">
        <v>207</v>
      </c>
      <c r="D135" s="65"/>
      <c r="I135" s="66"/>
    </row>
    <row r="136" spans="1:9" s="57" customFormat="1" ht="12.75">
      <c r="A136" s="42" t="s">
        <v>30</v>
      </c>
      <c r="B136" s="42">
        <v>80</v>
      </c>
      <c r="C136" s="42"/>
      <c r="D136" s="63">
        <v>0</v>
      </c>
      <c r="E136" s="42" t="s">
        <v>4</v>
      </c>
      <c r="F136" s="42" t="s">
        <v>30</v>
      </c>
      <c r="G136" s="42"/>
      <c r="H136" s="42"/>
      <c r="I136" s="64">
        <f>B136*D136</f>
        <v>0</v>
      </c>
    </row>
    <row r="137" spans="1:9" s="57" customFormat="1" ht="12.75">
      <c r="A137" s="67" t="s">
        <v>64</v>
      </c>
      <c r="D137" s="65"/>
      <c r="I137" s="66"/>
    </row>
    <row r="138" spans="1:9" s="57" customFormat="1" ht="12.75">
      <c r="A138" s="42" t="s">
        <v>30</v>
      </c>
      <c r="B138" s="42">
        <v>800</v>
      </c>
      <c r="C138" s="42"/>
      <c r="D138" s="63">
        <v>0</v>
      </c>
      <c r="E138" s="42" t="s">
        <v>4</v>
      </c>
      <c r="F138" s="42" t="s">
        <v>30</v>
      </c>
      <c r="G138" s="42"/>
      <c r="H138" s="42"/>
      <c r="I138" s="64">
        <f>B138*D138</f>
        <v>0</v>
      </c>
    </row>
    <row r="139" spans="1:9" s="57" customFormat="1" ht="12.75">
      <c r="A139" s="67" t="s">
        <v>66</v>
      </c>
      <c r="D139" s="65"/>
      <c r="I139" s="66"/>
    </row>
    <row r="140" spans="1:9" s="57" customFormat="1" ht="12.75">
      <c r="A140" s="42" t="s">
        <v>24</v>
      </c>
      <c r="B140" s="42">
        <v>60</v>
      </c>
      <c r="C140" s="42"/>
      <c r="D140" s="63">
        <v>0</v>
      </c>
      <c r="E140" s="42" t="s">
        <v>4</v>
      </c>
      <c r="F140" s="42" t="s">
        <v>24</v>
      </c>
      <c r="G140" s="42"/>
      <c r="H140" s="42"/>
      <c r="I140" s="64">
        <f>B140*D140</f>
        <v>0</v>
      </c>
    </row>
    <row r="141" spans="1:9" s="57" customFormat="1" ht="12.75">
      <c r="A141" s="67" t="s">
        <v>65</v>
      </c>
      <c r="D141" s="65"/>
      <c r="I141" s="66"/>
    </row>
    <row r="142" spans="1:9" s="57" customFormat="1" ht="12.75">
      <c r="A142" s="42" t="s">
        <v>24</v>
      </c>
      <c r="B142" s="42">
        <v>300</v>
      </c>
      <c r="C142" s="42"/>
      <c r="D142" s="63">
        <v>0</v>
      </c>
      <c r="E142" s="42" t="s">
        <v>4</v>
      </c>
      <c r="F142" s="42" t="s">
        <v>24</v>
      </c>
      <c r="G142" s="42"/>
      <c r="H142" s="42"/>
      <c r="I142" s="64">
        <f>B142*D142</f>
        <v>0</v>
      </c>
    </row>
    <row r="143" spans="1:9" s="57" customFormat="1" ht="12.75">
      <c r="A143" s="57" t="s">
        <v>177</v>
      </c>
      <c r="D143" s="65"/>
      <c r="I143" s="66"/>
    </row>
    <row r="144" spans="1:9" s="57" customFormat="1" ht="12.75">
      <c r="A144" s="42" t="s">
        <v>24</v>
      </c>
      <c r="B144" s="42">
        <v>200</v>
      </c>
      <c r="C144" s="42"/>
      <c r="D144" s="63">
        <v>0</v>
      </c>
      <c r="E144" s="42" t="s">
        <v>4</v>
      </c>
      <c r="F144" s="42" t="s">
        <v>24</v>
      </c>
      <c r="G144" s="42"/>
      <c r="H144" s="42"/>
      <c r="I144" s="64">
        <f>B144*D144</f>
        <v>0</v>
      </c>
    </row>
    <row r="145" spans="1:9" s="57" customFormat="1" ht="12.75">
      <c r="A145" s="57" t="s">
        <v>208</v>
      </c>
      <c r="D145" s="65"/>
      <c r="I145" s="66"/>
    </row>
    <row r="146" spans="1:9" s="57" customFormat="1" ht="12.75">
      <c r="A146" s="42" t="s">
        <v>24</v>
      </c>
      <c r="B146" s="42">
        <v>400</v>
      </c>
      <c r="C146" s="42"/>
      <c r="D146" s="63">
        <v>0</v>
      </c>
      <c r="E146" s="42" t="s">
        <v>4</v>
      </c>
      <c r="F146" s="42" t="s">
        <v>24</v>
      </c>
      <c r="G146" s="42"/>
      <c r="H146" s="42"/>
      <c r="I146" s="64">
        <f>B146*D146</f>
        <v>0</v>
      </c>
    </row>
    <row r="147" spans="1:9" s="57" customFormat="1" ht="12.75">
      <c r="A147" s="57" t="s">
        <v>179</v>
      </c>
      <c r="D147" s="65"/>
      <c r="I147" s="66"/>
    </row>
    <row r="148" spans="1:9" s="57" customFormat="1" ht="12.75">
      <c r="A148" s="42" t="s">
        <v>24</v>
      </c>
      <c r="B148" s="42">
        <v>200</v>
      </c>
      <c r="C148" s="42"/>
      <c r="D148" s="63">
        <v>0</v>
      </c>
      <c r="E148" s="42" t="s">
        <v>4</v>
      </c>
      <c r="F148" s="42" t="s">
        <v>24</v>
      </c>
      <c r="G148" s="42"/>
      <c r="H148" s="42"/>
      <c r="I148" s="64">
        <f>B148*D148</f>
        <v>0</v>
      </c>
    </row>
    <row r="149" spans="1:9" s="57" customFormat="1" ht="12.75">
      <c r="A149" s="57" t="s">
        <v>209</v>
      </c>
      <c r="D149" s="65"/>
      <c r="I149" s="66"/>
    </row>
    <row r="150" spans="1:9" s="57" customFormat="1" ht="12.75">
      <c r="A150" s="42" t="s">
        <v>24</v>
      </c>
      <c r="B150" s="42">
        <v>200</v>
      </c>
      <c r="C150" s="42"/>
      <c r="D150" s="63">
        <v>0</v>
      </c>
      <c r="E150" s="42" t="s">
        <v>4</v>
      </c>
      <c r="F150" s="42" t="s">
        <v>24</v>
      </c>
      <c r="G150" s="42"/>
      <c r="H150" s="42"/>
      <c r="I150" s="64">
        <f>B150*D150</f>
        <v>0</v>
      </c>
    </row>
    <row r="151" spans="1:9" s="57" customFormat="1" ht="12.75">
      <c r="A151" s="57" t="s">
        <v>180</v>
      </c>
      <c r="D151" s="65"/>
      <c r="I151" s="66"/>
    </row>
    <row r="152" spans="1:9" s="57" customFormat="1" ht="12.75">
      <c r="A152" s="42" t="s">
        <v>24</v>
      </c>
      <c r="B152" s="42">
        <v>200</v>
      </c>
      <c r="C152" s="42"/>
      <c r="D152" s="63">
        <v>0</v>
      </c>
      <c r="E152" s="42" t="s">
        <v>4</v>
      </c>
      <c r="F152" s="42" t="s">
        <v>24</v>
      </c>
      <c r="G152" s="42"/>
      <c r="H152" s="42"/>
      <c r="I152" s="64">
        <f>B152*D152</f>
        <v>0</v>
      </c>
    </row>
    <row r="153" spans="1:9" s="57" customFormat="1" ht="12.75">
      <c r="A153" s="57" t="s">
        <v>181</v>
      </c>
      <c r="D153" s="65"/>
      <c r="I153" s="66"/>
    </row>
    <row r="154" spans="1:9" s="57" customFormat="1" ht="12.75">
      <c r="A154" s="42" t="s">
        <v>24</v>
      </c>
      <c r="B154" s="42">
        <v>200</v>
      </c>
      <c r="C154" s="42"/>
      <c r="D154" s="63">
        <v>0</v>
      </c>
      <c r="E154" s="42" t="s">
        <v>4</v>
      </c>
      <c r="F154" s="42" t="s">
        <v>24</v>
      </c>
      <c r="G154" s="42"/>
      <c r="H154" s="42"/>
      <c r="I154" s="64">
        <f>B154*D154</f>
        <v>0</v>
      </c>
    </row>
    <row r="155" spans="1:9" s="57" customFormat="1" ht="12.75">
      <c r="A155" s="57" t="s">
        <v>182</v>
      </c>
      <c r="D155" s="65"/>
      <c r="I155" s="66"/>
    </row>
    <row r="156" spans="1:9" s="57" customFormat="1" ht="12.75">
      <c r="A156" s="42" t="s">
        <v>24</v>
      </c>
      <c r="B156" s="42">
        <v>200</v>
      </c>
      <c r="C156" s="42"/>
      <c r="D156" s="63">
        <v>0</v>
      </c>
      <c r="E156" s="42" t="s">
        <v>4</v>
      </c>
      <c r="F156" s="42" t="s">
        <v>24</v>
      </c>
      <c r="G156" s="42"/>
      <c r="H156" s="42"/>
      <c r="I156" s="64">
        <f>B156*D156</f>
        <v>0</v>
      </c>
    </row>
    <row r="157" spans="1:9" s="57" customFormat="1" ht="12.75">
      <c r="A157" s="57" t="s">
        <v>67</v>
      </c>
      <c r="D157" s="65"/>
      <c r="I157" s="66"/>
    </row>
    <row r="158" spans="1:9" s="57" customFormat="1" ht="12.75">
      <c r="A158" s="42" t="s">
        <v>24</v>
      </c>
      <c r="B158" s="42">
        <v>200</v>
      </c>
      <c r="C158" s="42"/>
      <c r="D158" s="63">
        <v>0</v>
      </c>
      <c r="E158" s="42" t="s">
        <v>4</v>
      </c>
      <c r="F158" s="42" t="s">
        <v>24</v>
      </c>
      <c r="G158" s="42"/>
      <c r="H158" s="42"/>
      <c r="I158" s="64">
        <f>B158*D158</f>
        <v>0</v>
      </c>
    </row>
    <row r="159" spans="1:9" s="57" customFormat="1" ht="12.75">
      <c r="A159" s="57" t="s">
        <v>184</v>
      </c>
      <c r="D159" s="65"/>
      <c r="I159" s="66"/>
    </row>
    <row r="160" spans="1:9" s="57" customFormat="1" ht="12.75">
      <c r="A160" s="42" t="s">
        <v>24</v>
      </c>
      <c r="B160" s="42">
        <v>600</v>
      </c>
      <c r="C160" s="42"/>
      <c r="D160" s="63">
        <v>0</v>
      </c>
      <c r="E160" s="42" t="s">
        <v>4</v>
      </c>
      <c r="F160" s="42" t="s">
        <v>24</v>
      </c>
      <c r="G160" s="42"/>
      <c r="H160" s="42"/>
      <c r="I160" s="64">
        <f>B160*D160</f>
        <v>0</v>
      </c>
    </row>
    <row r="161" spans="1:9" s="57" customFormat="1" ht="12.75">
      <c r="A161" s="57" t="s">
        <v>210</v>
      </c>
      <c r="D161" s="65"/>
      <c r="I161" s="66"/>
    </row>
    <row r="162" spans="1:9" s="57" customFormat="1" ht="12.75">
      <c r="A162" s="42" t="s">
        <v>24</v>
      </c>
      <c r="B162" s="42">
        <v>200</v>
      </c>
      <c r="C162" s="42"/>
      <c r="D162" s="63">
        <v>0</v>
      </c>
      <c r="E162" s="42" t="s">
        <v>4</v>
      </c>
      <c r="F162" s="42" t="s">
        <v>24</v>
      </c>
      <c r="G162" s="42"/>
      <c r="H162" s="42"/>
      <c r="I162" s="64">
        <f>B162*D162</f>
        <v>0</v>
      </c>
    </row>
    <row r="163" spans="1:9" s="57" customFormat="1" ht="12.75">
      <c r="A163" s="57" t="s">
        <v>211</v>
      </c>
      <c r="D163" s="65"/>
      <c r="I163" s="66"/>
    </row>
    <row r="164" spans="1:9" s="57" customFormat="1" ht="12.75">
      <c r="A164" s="42" t="s">
        <v>24</v>
      </c>
      <c r="B164" s="42">
        <v>200</v>
      </c>
      <c r="C164" s="42"/>
      <c r="D164" s="63">
        <v>0</v>
      </c>
      <c r="E164" s="42" t="s">
        <v>4</v>
      </c>
      <c r="F164" s="42" t="s">
        <v>24</v>
      </c>
      <c r="G164" s="42"/>
      <c r="H164" s="42"/>
      <c r="I164" s="64">
        <f>B164*D164</f>
        <v>0</v>
      </c>
    </row>
    <row r="165" spans="1:9" s="57" customFormat="1" ht="12.75">
      <c r="A165" s="57" t="s">
        <v>187</v>
      </c>
      <c r="D165" s="65"/>
      <c r="I165" s="66"/>
    </row>
    <row r="166" spans="1:9" s="57" customFormat="1" ht="12.75">
      <c r="A166" s="42" t="s">
        <v>24</v>
      </c>
      <c r="B166" s="42">
        <v>200</v>
      </c>
      <c r="C166" s="42"/>
      <c r="D166" s="63">
        <v>0</v>
      </c>
      <c r="E166" s="42" t="s">
        <v>4</v>
      </c>
      <c r="F166" s="42" t="s">
        <v>24</v>
      </c>
      <c r="G166" s="42"/>
      <c r="H166" s="42"/>
      <c r="I166" s="64">
        <f>B166*D166</f>
        <v>0</v>
      </c>
    </row>
    <row r="167" spans="1:9" s="57" customFormat="1" ht="12.75">
      <c r="A167" s="57" t="s">
        <v>212</v>
      </c>
      <c r="D167" s="65"/>
      <c r="I167" s="66"/>
    </row>
    <row r="168" spans="1:9" s="57" customFormat="1" ht="12.75">
      <c r="A168" s="42" t="s">
        <v>24</v>
      </c>
      <c r="B168" s="42">
        <v>600</v>
      </c>
      <c r="C168" s="42"/>
      <c r="D168" s="63">
        <v>0</v>
      </c>
      <c r="E168" s="42" t="s">
        <v>4</v>
      </c>
      <c r="F168" s="42" t="s">
        <v>24</v>
      </c>
      <c r="G168" s="42"/>
      <c r="H168" s="42"/>
      <c r="I168" s="64">
        <f>B168*D168</f>
        <v>0</v>
      </c>
    </row>
    <row r="171" spans="4:9" s="24" customFormat="1" ht="12.75">
      <c r="D171" s="36"/>
      <c r="I171" s="37"/>
    </row>
    <row r="172" spans="4:9" s="24" customFormat="1" ht="12.75">
      <c r="D172" s="36"/>
      <c r="I172" s="37"/>
    </row>
    <row r="173" spans="1:11" s="46" customFormat="1" ht="15" customHeight="1">
      <c r="A173" s="14" t="s">
        <v>3</v>
      </c>
      <c r="B173" s="15"/>
      <c r="C173" s="15"/>
      <c r="D173" s="16"/>
      <c r="E173" s="16"/>
      <c r="F173" s="17"/>
      <c r="G173" s="17"/>
      <c r="H173" s="17"/>
      <c r="I173" s="33">
        <f>SUM(I12:I172)</f>
        <v>0</v>
      </c>
      <c r="J173" s="24"/>
      <c r="K173" s="24"/>
    </row>
    <row r="174" spans="1:11" s="46" customFormat="1" ht="19.5" customHeight="1">
      <c r="A174" s="26" t="s">
        <v>6</v>
      </c>
      <c r="B174" s="27"/>
      <c r="C174" s="27"/>
      <c r="D174" s="28"/>
      <c r="E174" s="28"/>
      <c r="F174" s="29"/>
      <c r="G174" s="29"/>
      <c r="H174" s="29"/>
      <c r="I174" s="34">
        <v>0</v>
      </c>
      <c r="J174" s="24"/>
      <c r="K174" s="24"/>
    </row>
    <row r="175" spans="1:11" s="24" customFormat="1" ht="15">
      <c r="A175" s="14" t="s">
        <v>2</v>
      </c>
      <c r="B175" s="15"/>
      <c r="C175" s="15"/>
      <c r="D175" s="16"/>
      <c r="E175" s="16"/>
      <c r="F175" s="17"/>
      <c r="G175" s="17"/>
      <c r="H175" s="17"/>
      <c r="I175" s="33">
        <v>0</v>
      </c>
      <c r="J175" s="15"/>
      <c r="K175" s="46"/>
    </row>
    <row r="176" spans="1:10" s="24" customFormat="1" ht="15">
      <c r="A176" s="14"/>
      <c r="B176" s="15"/>
      <c r="C176" s="15"/>
      <c r="D176" s="16"/>
      <c r="E176" s="16"/>
      <c r="F176" s="17"/>
      <c r="G176" s="17"/>
      <c r="H176" s="17"/>
      <c r="I176" s="33"/>
      <c r="J176" s="15"/>
    </row>
    <row r="177" spans="1:10" s="24" customFormat="1" ht="15" customHeight="1">
      <c r="A177" s="3"/>
      <c r="B177" s="3"/>
      <c r="C177" s="3"/>
      <c r="D177" s="3"/>
      <c r="E177" s="3"/>
      <c r="F177" s="2"/>
      <c r="G177" s="2"/>
      <c r="H177" s="3"/>
      <c r="I177" s="4"/>
      <c r="J177" s="3"/>
    </row>
    <row r="178" spans="1:19" s="2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S178" s="24" t="s">
        <v>26</v>
      </c>
    </row>
    <row r="179" spans="1:10" s="24" customFormat="1" ht="13.5" customHeight="1">
      <c r="A179" s="2"/>
      <c r="B179" s="2"/>
      <c r="C179" s="2"/>
      <c r="D179" s="3" t="s">
        <v>1</v>
      </c>
      <c r="E179" s="5"/>
      <c r="F179" s="6"/>
      <c r="G179" s="3"/>
      <c r="H179" s="5"/>
      <c r="I179" s="6"/>
      <c r="J179" s="7"/>
    </row>
    <row r="180" spans="1:10" s="24" customFormat="1" ht="9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s="2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2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24" customFormat="1" ht="9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2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9" ht="9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0" s="2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9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/>
      <c r="L188"/>
      <c r="M188"/>
      <c r="N188"/>
      <c r="O188"/>
      <c r="P188"/>
      <c r="Q188"/>
      <c r="R188"/>
      <c r="S188"/>
    </row>
    <row r="189" spans="1:10" s="24" customFormat="1" ht="9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s="24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24" customFormat="1" ht="9" customHeight="1">
      <c r="A192"/>
      <c r="B192"/>
      <c r="C192"/>
      <c r="D192"/>
      <c r="E192"/>
      <c r="F192"/>
      <c r="G192"/>
      <c r="H192"/>
      <c r="I192"/>
      <c r="J192"/>
    </row>
    <row r="193" spans="1:10" s="24" customFormat="1" ht="9" customHeight="1">
      <c r="A193"/>
      <c r="B193"/>
      <c r="C193"/>
      <c r="D193"/>
      <c r="E193"/>
      <c r="F193"/>
      <c r="G193"/>
      <c r="H193"/>
      <c r="I193"/>
      <c r="J193"/>
    </row>
    <row r="194" spans="1:10" s="46" customFormat="1" ht="12.75">
      <c r="A194"/>
      <c r="B194"/>
      <c r="C194"/>
      <c r="D194"/>
      <c r="E194"/>
      <c r="F194"/>
      <c r="G194"/>
      <c r="H194"/>
      <c r="I194"/>
      <c r="J194"/>
    </row>
    <row r="195" spans="1:10" s="46" customFormat="1" ht="12.75">
      <c r="A195"/>
      <c r="B195"/>
      <c r="C195"/>
      <c r="D195"/>
      <c r="E195"/>
      <c r="F195"/>
      <c r="G195"/>
      <c r="H195"/>
      <c r="I195"/>
      <c r="J195"/>
    </row>
    <row r="196" spans="1:10" s="24" customFormat="1" ht="12.75">
      <c r="A196"/>
      <c r="B196"/>
      <c r="C196"/>
      <c r="D196"/>
      <c r="E196"/>
      <c r="F196"/>
      <c r="G196"/>
      <c r="H196"/>
      <c r="I196"/>
      <c r="J196"/>
    </row>
    <row r="197" spans="1:10" s="24" customFormat="1" ht="11.25" customHeight="1">
      <c r="A197"/>
      <c r="B197"/>
      <c r="C197"/>
      <c r="D197"/>
      <c r="E197"/>
      <c r="F197"/>
      <c r="G197"/>
      <c r="H197"/>
      <c r="I197"/>
      <c r="J197"/>
    </row>
    <row r="198" spans="1:10" s="24" customFormat="1" ht="12.75" customHeight="1">
      <c r="A198"/>
      <c r="B198"/>
      <c r="C198"/>
      <c r="D198"/>
      <c r="E198"/>
      <c r="F198"/>
      <c r="G198"/>
      <c r="H198"/>
      <c r="I198"/>
      <c r="J198"/>
    </row>
    <row r="199" spans="1:10" s="24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5" customHeight="1">
      <c r="A201"/>
      <c r="B201"/>
      <c r="C201"/>
      <c r="D201"/>
      <c r="E201"/>
      <c r="F201"/>
      <c r="G201"/>
      <c r="H201"/>
      <c r="I201"/>
      <c r="J201"/>
    </row>
    <row r="202" spans="1:10" s="24" customFormat="1" ht="12.75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5" customHeight="1">
      <c r="A204"/>
      <c r="B204"/>
      <c r="C204"/>
      <c r="D204"/>
      <c r="E204"/>
      <c r="F204"/>
      <c r="G204"/>
      <c r="H204"/>
      <c r="I204"/>
      <c r="J204"/>
    </row>
    <row r="205" spans="1:10" s="24" customFormat="1" ht="12.75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4.25" customHeight="1">
      <c r="A207"/>
      <c r="B207"/>
      <c r="C207"/>
      <c r="D207"/>
      <c r="E207"/>
      <c r="F207"/>
      <c r="G207"/>
      <c r="H207"/>
      <c r="I207"/>
      <c r="J207"/>
    </row>
    <row r="208" spans="1:10" s="24" customFormat="1" ht="12.75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4.25" customHeight="1">
      <c r="A210"/>
      <c r="B210"/>
      <c r="C210"/>
      <c r="D210"/>
      <c r="E210"/>
      <c r="F210"/>
      <c r="G210"/>
      <c r="H210"/>
      <c r="I210"/>
      <c r="J210"/>
    </row>
    <row r="211" spans="1:10" s="24" customFormat="1" ht="12.75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5" customHeight="1">
      <c r="A213"/>
      <c r="B213"/>
      <c r="C213"/>
      <c r="D213"/>
      <c r="E213"/>
      <c r="F213"/>
      <c r="G213"/>
      <c r="H213"/>
      <c r="I213"/>
      <c r="J213"/>
    </row>
    <row r="214" spans="1:10" s="24" customFormat="1" ht="12.75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4.25" customHeight="1">
      <c r="A216"/>
      <c r="B216"/>
      <c r="C216"/>
      <c r="D216"/>
      <c r="E216"/>
      <c r="F216"/>
      <c r="G216"/>
      <c r="H216"/>
      <c r="I216"/>
      <c r="J216"/>
    </row>
    <row r="217" spans="1:10" s="24" customFormat="1" ht="12.75">
      <c r="A217"/>
      <c r="B217"/>
      <c r="C217"/>
      <c r="D217"/>
      <c r="E217"/>
      <c r="F217"/>
      <c r="G217"/>
      <c r="H217"/>
      <c r="I217"/>
      <c r="J217"/>
    </row>
    <row r="218" spans="1:10" s="24" customFormat="1" ht="12.75">
      <c r="A218"/>
      <c r="B218"/>
      <c r="C218"/>
      <c r="D218"/>
      <c r="E218"/>
      <c r="F218"/>
      <c r="G218"/>
      <c r="H218"/>
      <c r="I218"/>
      <c r="J218"/>
    </row>
    <row r="219" spans="1:10" s="24" customFormat="1" ht="9" customHeight="1">
      <c r="A219"/>
      <c r="B219"/>
      <c r="C219"/>
      <c r="D219"/>
      <c r="E219"/>
      <c r="F219"/>
      <c r="G219"/>
      <c r="H219"/>
      <c r="I219"/>
      <c r="J219"/>
    </row>
    <row r="220" spans="1:10" s="24" customFormat="1" ht="12.75">
      <c r="A220"/>
      <c r="B220"/>
      <c r="C220"/>
      <c r="D220"/>
      <c r="E220"/>
      <c r="F220"/>
      <c r="G220"/>
      <c r="H220"/>
      <c r="I220"/>
      <c r="J220"/>
    </row>
    <row r="221" spans="1:10" s="24" customFormat="1" ht="12.75">
      <c r="A221"/>
      <c r="B221"/>
      <c r="C221"/>
      <c r="D221"/>
      <c r="E221"/>
      <c r="F221"/>
      <c r="G221"/>
      <c r="H221"/>
      <c r="I221"/>
      <c r="J221"/>
    </row>
    <row r="222" ht="9" customHeight="1"/>
    <row r="223" spans="1:10" s="24" customFormat="1" ht="12.75">
      <c r="A223"/>
      <c r="B223"/>
      <c r="C223"/>
      <c r="D223"/>
      <c r="E223"/>
      <c r="F223"/>
      <c r="G223"/>
      <c r="H223"/>
      <c r="I223"/>
      <c r="J223"/>
    </row>
    <row r="224" spans="1:10" s="24" customFormat="1" ht="12.75">
      <c r="A224"/>
      <c r="B224"/>
      <c r="C224"/>
      <c r="D224"/>
      <c r="E224"/>
      <c r="F224"/>
      <c r="G224"/>
      <c r="H224"/>
      <c r="I224"/>
      <c r="J224"/>
    </row>
    <row r="225" spans="1:10" s="24" customFormat="1" ht="9" customHeight="1">
      <c r="A225"/>
      <c r="B225"/>
      <c r="C225"/>
      <c r="D225"/>
      <c r="E225"/>
      <c r="F225"/>
      <c r="G225"/>
      <c r="H225"/>
      <c r="I225"/>
      <c r="J225"/>
    </row>
    <row r="226" spans="1:10" s="24" customFormat="1" ht="12.75">
      <c r="A226"/>
      <c r="B226"/>
      <c r="C226"/>
      <c r="D226"/>
      <c r="E226"/>
      <c r="F226"/>
      <c r="G226"/>
      <c r="H226"/>
      <c r="I226"/>
      <c r="J226"/>
    </row>
    <row r="227" spans="1:10" s="24" customFormat="1" ht="12.75">
      <c r="A227"/>
      <c r="B227"/>
      <c r="C227"/>
      <c r="D227"/>
      <c r="E227"/>
      <c r="F227"/>
      <c r="G227"/>
      <c r="H227"/>
      <c r="I227"/>
      <c r="J227"/>
    </row>
    <row r="228" spans="1:10" s="24" customFormat="1" ht="9" customHeight="1">
      <c r="A228"/>
      <c r="B228"/>
      <c r="C228"/>
      <c r="D228"/>
      <c r="E228"/>
      <c r="F228"/>
      <c r="G228"/>
      <c r="H228"/>
      <c r="I228"/>
      <c r="J228"/>
    </row>
    <row r="229" spans="1:10" s="24" customFormat="1" ht="12.75">
      <c r="A229"/>
      <c r="B229"/>
      <c r="C229"/>
      <c r="D229"/>
      <c r="E229"/>
      <c r="F229"/>
      <c r="G229"/>
      <c r="H229"/>
      <c r="I229"/>
      <c r="J229"/>
    </row>
    <row r="230" spans="1:10" s="24" customFormat="1" ht="12.75">
      <c r="A230"/>
      <c r="B230"/>
      <c r="C230"/>
      <c r="D230"/>
      <c r="E230"/>
      <c r="F230"/>
      <c r="G230"/>
      <c r="H230"/>
      <c r="I230"/>
      <c r="J230"/>
    </row>
    <row r="231" spans="1:10" s="24" customFormat="1" ht="9" customHeight="1">
      <c r="A231"/>
      <c r="B231"/>
      <c r="C231"/>
      <c r="D231"/>
      <c r="E231"/>
      <c r="F231"/>
      <c r="G231"/>
      <c r="H231"/>
      <c r="I231"/>
      <c r="J231"/>
    </row>
    <row r="232" spans="1:10" s="24" customFormat="1" ht="20.25" customHeight="1">
      <c r="A232"/>
      <c r="B232"/>
      <c r="C232"/>
      <c r="D232"/>
      <c r="E232"/>
      <c r="F232"/>
      <c r="G232"/>
      <c r="H232"/>
      <c r="I232"/>
      <c r="J232"/>
    </row>
    <row r="233" spans="1:10" s="24" customFormat="1" ht="20.25" customHeight="1">
      <c r="A233"/>
      <c r="B233"/>
      <c r="C233"/>
      <c r="D233"/>
      <c r="E233"/>
      <c r="F233"/>
      <c r="G233"/>
      <c r="H233"/>
      <c r="I233"/>
      <c r="J233"/>
    </row>
    <row r="234" spans="1:10" s="24" customFormat="1" ht="20.25" customHeight="1">
      <c r="A234"/>
      <c r="B234"/>
      <c r="C234"/>
      <c r="D234"/>
      <c r="E234"/>
      <c r="F234"/>
      <c r="G234"/>
      <c r="H234"/>
      <c r="I234"/>
      <c r="J234"/>
    </row>
    <row r="235" spans="1:10" s="24" customFormat="1" ht="20.25" customHeight="1">
      <c r="A235"/>
      <c r="B235"/>
      <c r="C235"/>
      <c r="D235"/>
      <c r="E235"/>
      <c r="F235"/>
      <c r="G235"/>
      <c r="H235"/>
      <c r="I235"/>
      <c r="J235"/>
    </row>
    <row r="236" ht="37.5" customHeight="1"/>
    <row r="237" spans="1:10" s="15" customFormat="1" ht="14.25" customHeight="1">
      <c r="A237"/>
      <c r="B237"/>
      <c r="C237"/>
      <c r="D237"/>
      <c r="E237"/>
      <c r="F237"/>
      <c r="G237"/>
      <c r="H237"/>
      <c r="I237"/>
      <c r="J237"/>
    </row>
    <row r="238" spans="1:10" s="15" customFormat="1" ht="14.25" customHeight="1">
      <c r="A238"/>
      <c r="B238"/>
      <c r="C238"/>
      <c r="D238"/>
      <c r="E238"/>
      <c r="F238"/>
      <c r="G238"/>
      <c r="H238"/>
      <c r="I238"/>
      <c r="J238"/>
    </row>
    <row r="239" spans="1:10" s="15" customFormat="1" ht="14.25" customHeight="1">
      <c r="A239"/>
      <c r="B239"/>
      <c r="C239"/>
      <c r="D239"/>
      <c r="E239"/>
      <c r="F239"/>
      <c r="G239"/>
      <c r="H239"/>
      <c r="I239"/>
      <c r="J239"/>
    </row>
    <row r="240" spans="1:10" s="15" customFormat="1" ht="14.25" customHeight="1">
      <c r="A240"/>
      <c r="B240"/>
      <c r="C240"/>
      <c r="D240"/>
      <c r="E240"/>
      <c r="F240"/>
      <c r="G240"/>
      <c r="H240"/>
      <c r="I240"/>
      <c r="J240"/>
    </row>
    <row r="241" spans="1:10" s="15" customFormat="1" ht="14.25" customHeight="1">
      <c r="A241"/>
      <c r="B241"/>
      <c r="C241"/>
      <c r="D241"/>
      <c r="E241"/>
      <c r="F241"/>
      <c r="G241"/>
      <c r="H241"/>
      <c r="I241"/>
      <c r="J241"/>
    </row>
    <row r="242" spans="1:10" s="15" customFormat="1" ht="14.25" customHeight="1">
      <c r="A242"/>
      <c r="B242"/>
      <c r="C242"/>
      <c r="D242"/>
      <c r="E242"/>
      <c r="F242"/>
      <c r="G242"/>
      <c r="H242"/>
      <c r="I242"/>
      <c r="J2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3.25390625" style="0" customWidth="1"/>
    <col min="2" max="2" width="10.7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8">
      <c r="A1" s="67" t="s">
        <v>290</v>
      </c>
      <c r="C1" s="43" t="s">
        <v>335</v>
      </c>
      <c r="I1" s="60"/>
    </row>
    <row r="2" spans="1:9" ht="9.75" customHeight="1">
      <c r="A2" s="67"/>
      <c r="I2" s="60"/>
    </row>
    <row r="3" spans="1:9" ht="18">
      <c r="A3" s="73" t="s">
        <v>305</v>
      </c>
      <c r="I3" s="60"/>
    </row>
    <row r="4" spans="1:2" ht="12.75">
      <c r="A4" s="1" t="s">
        <v>332</v>
      </c>
      <c r="B4" s="30"/>
    </row>
    <row r="5" spans="1:3" ht="12.75">
      <c r="A5" s="44" t="s">
        <v>79</v>
      </c>
      <c r="B5" s="30"/>
      <c r="C5" s="1"/>
    </row>
    <row r="6" spans="1:3" ht="12.75">
      <c r="A6" s="44" t="s">
        <v>306</v>
      </c>
      <c r="B6" s="30"/>
      <c r="C6" s="1"/>
    </row>
    <row r="7" spans="4:9" ht="12.75">
      <c r="D7" s="1"/>
      <c r="E7" s="1"/>
      <c r="G7" s="1"/>
      <c r="H7" s="1"/>
      <c r="I7" s="1"/>
    </row>
    <row r="8" spans="1:9" ht="12.75">
      <c r="A8" s="22"/>
      <c r="B8" s="22"/>
      <c r="C8" s="22"/>
      <c r="D8" s="21"/>
      <c r="E8" s="21"/>
      <c r="F8" s="22"/>
      <c r="G8" s="21"/>
      <c r="H8" s="21"/>
      <c r="I8" s="21"/>
    </row>
    <row r="9" spans="1:9" s="24" customFormat="1" ht="20.25" customHeight="1">
      <c r="A9"/>
      <c r="B9"/>
      <c r="C9" s="19" t="s">
        <v>28</v>
      </c>
      <c r="D9"/>
      <c r="E9"/>
      <c r="F9"/>
      <c r="G9"/>
      <c r="H9"/>
      <c r="I9"/>
    </row>
    <row r="10" spans="1:9" s="24" customFormat="1" ht="16.5" customHeight="1">
      <c r="A10"/>
      <c r="B10"/>
      <c r="C10" s="19"/>
      <c r="D10"/>
      <c r="E10"/>
      <c r="F10"/>
      <c r="G10"/>
      <c r="H10"/>
      <c r="I10"/>
    </row>
    <row r="11" spans="1:9" s="54" customFormat="1" ht="12.75">
      <c r="A11" s="43" t="s">
        <v>250</v>
      </c>
      <c r="D11" s="55"/>
      <c r="I11" s="56"/>
    </row>
    <row r="12" spans="1:9" s="54" customFormat="1" ht="12.75">
      <c r="A12" s="58" t="s">
        <v>24</v>
      </c>
      <c r="B12" s="58">
        <v>140</v>
      </c>
      <c r="C12" s="59"/>
      <c r="D12" s="63">
        <v>0</v>
      </c>
      <c r="E12" s="42" t="s">
        <v>4</v>
      </c>
      <c r="F12" s="42" t="s">
        <v>270</v>
      </c>
      <c r="G12" s="42"/>
      <c r="H12" s="42"/>
      <c r="I12" s="64">
        <f>B12*D12</f>
        <v>0</v>
      </c>
    </row>
    <row r="13" spans="1:9" s="54" customFormat="1" ht="12.75">
      <c r="A13" s="43" t="s">
        <v>251</v>
      </c>
      <c r="B13" s="57"/>
      <c r="D13" s="55"/>
      <c r="I13" s="56"/>
    </row>
    <row r="14" spans="1:9" s="54" customFormat="1" ht="12.75">
      <c r="A14" s="58" t="s">
        <v>24</v>
      </c>
      <c r="B14" s="58">
        <v>127</v>
      </c>
      <c r="C14" s="59"/>
      <c r="D14" s="63">
        <v>0</v>
      </c>
      <c r="E14" s="42" t="s">
        <v>4</v>
      </c>
      <c r="F14" s="42" t="s">
        <v>270</v>
      </c>
      <c r="G14" s="42"/>
      <c r="H14" s="42"/>
      <c r="I14" s="64">
        <f>B14*D14</f>
        <v>0</v>
      </c>
    </row>
    <row r="15" spans="1:9" s="57" customFormat="1" ht="12.75">
      <c r="A15" s="43" t="s">
        <v>255</v>
      </c>
      <c r="B15" s="43"/>
      <c r="C15" s="43" t="s">
        <v>262</v>
      </c>
      <c r="D15" s="65"/>
      <c r="I15" s="66"/>
    </row>
    <row r="16" spans="1:9" s="54" customFormat="1" ht="12.75">
      <c r="A16" s="58" t="s">
        <v>24</v>
      </c>
      <c r="B16" s="58">
        <v>83</v>
      </c>
      <c r="C16" s="58"/>
      <c r="D16" s="63">
        <v>0</v>
      </c>
      <c r="E16" s="42" t="s">
        <v>4</v>
      </c>
      <c r="F16" s="42" t="s">
        <v>24</v>
      </c>
      <c r="G16" s="42"/>
      <c r="H16" s="42"/>
      <c r="I16" s="64">
        <f>B16*D16</f>
        <v>0</v>
      </c>
    </row>
    <row r="17" spans="1:9" s="54" customFormat="1" ht="12.75">
      <c r="A17" s="43" t="s">
        <v>253</v>
      </c>
      <c r="B17" s="57"/>
      <c r="C17" s="43" t="s">
        <v>262</v>
      </c>
      <c r="D17" s="55"/>
      <c r="I17" s="56"/>
    </row>
    <row r="18" spans="1:9" s="54" customFormat="1" ht="12.75">
      <c r="A18" s="58" t="s">
        <v>24</v>
      </c>
      <c r="B18" s="58">
        <v>16</v>
      </c>
      <c r="C18" s="58"/>
      <c r="D18" s="63">
        <v>0</v>
      </c>
      <c r="E18" s="42" t="s">
        <v>4</v>
      </c>
      <c r="F18" s="42" t="s">
        <v>24</v>
      </c>
      <c r="G18" s="42"/>
      <c r="H18" s="42"/>
      <c r="I18" s="64">
        <f>B18*D18</f>
        <v>0</v>
      </c>
    </row>
    <row r="19" spans="1:9" s="54" customFormat="1" ht="12.75">
      <c r="A19" s="43" t="s">
        <v>263</v>
      </c>
      <c r="B19" s="57"/>
      <c r="C19" s="43" t="s">
        <v>262</v>
      </c>
      <c r="D19" s="55"/>
      <c r="I19" s="56"/>
    </row>
    <row r="20" spans="1:9" s="54" customFormat="1" ht="12.75">
      <c r="A20" s="58" t="s">
        <v>24</v>
      </c>
      <c r="B20" s="58">
        <v>22</v>
      </c>
      <c r="C20" s="58"/>
      <c r="D20" s="63">
        <v>0</v>
      </c>
      <c r="E20" s="42" t="s">
        <v>4</v>
      </c>
      <c r="F20" s="42" t="s">
        <v>24</v>
      </c>
      <c r="G20" s="42"/>
      <c r="H20" s="42"/>
      <c r="I20" s="64">
        <f>B20*D20</f>
        <v>0</v>
      </c>
    </row>
    <row r="21" spans="1:9" s="54" customFormat="1" ht="12.75">
      <c r="A21" s="43" t="s">
        <v>266</v>
      </c>
      <c r="B21" s="57"/>
      <c r="C21" s="43" t="s">
        <v>262</v>
      </c>
      <c r="D21" s="55"/>
      <c r="I21" s="56"/>
    </row>
    <row r="22" spans="1:9" s="54" customFormat="1" ht="12.75">
      <c r="A22" s="58" t="s">
        <v>24</v>
      </c>
      <c r="B22" s="58">
        <v>6</v>
      </c>
      <c r="C22" s="58"/>
      <c r="D22" s="63">
        <v>0</v>
      </c>
      <c r="E22" s="42" t="s">
        <v>4</v>
      </c>
      <c r="F22" s="42" t="s">
        <v>24</v>
      </c>
      <c r="G22" s="42"/>
      <c r="H22" s="42"/>
      <c r="I22" s="64">
        <f>B22*D22</f>
        <v>0</v>
      </c>
    </row>
    <row r="23" spans="1:9" s="57" customFormat="1" ht="12.75">
      <c r="A23" s="57" t="s">
        <v>248</v>
      </c>
      <c r="D23" s="65"/>
      <c r="I23" s="66"/>
    </row>
    <row r="24" spans="1:9" s="57" customFormat="1" ht="12.75">
      <c r="A24" s="42" t="s">
        <v>24</v>
      </c>
      <c r="B24" s="42">
        <v>127</v>
      </c>
      <c r="C24" s="42"/>
      <c r="D24" s="63">
        <v>0</v>
      </c>
      <c r="E24" s="42" t="s">
        <v>4</v>
      </c>
      <c r="F24" s="42" t="s">
        <v>24</v>
      </c>
      <c r="G24" s="42"/>
      <c r="H24" s="42"/>
      <c r="I24" s="64">
        <f>B24*D24</f>
        <v>0</v>
      </c>
    </row>
    <row r="25" spans="1:9" s="57" customFormat="1" ht="12.75">
      <c r="A25" s="57" t="s">
        <v>279</v>
      </c>
      <c r="D25" s="65"/>
      <c r="I25" s="66"/>
    </row>
    <row r="26" spans="1:9" s="57" customFormat="1" ht="12.75">
      <c r="A26" s="42" t="s">
        <v>24</v>
      </c>
      <c r="B26" s="42">
        <v>1</v>
      </c>
      <c r="C26" s="42"/>
      <c r="D26" s="63">
        <v>0</v>
      </c>
      <c r="E26" s="42" t="s">
        <v>4</v>
      </c>
      <c r="F26" s="42" t="s">
        <v>24</v>
      </c>
      <c r="G26" s="42"/>
      <c r="H26" s="42"/>
      <c r="I26" s="64">
        <f>B26*D26</f>
        <v>0</v>
      </c>
    </row>
    <row r="27" spans="1:9" s="57" customFormat="1" ht="12.75">
      <c r="A27" s="57" t="s">
        <v>278</v>
      </c>
      <c r="D27" s="65"/>
      <c r="I27" s="66"/>
    </row>
    <row r="28" spans="1:9" s="57" customFormat="1" ht="12.75">
      <c r="A28" s="42" t="s">
        <v>24</v>
      </c>
      <c r="B28" s="42">
        <v>9</v>
      </c>
      <c r="C28" s="42"/>
      <c r="D28" s="63">
        <v>0</v>
      </c>
      <c r="E28" s="42" t="s">
        <v>4</v>
      </c>
      <c r="F28" s="42" t="s">
        <v>24</v>
      </c>
      <c r="G28" s="42"/>
      <c r="H28" s="42"/>
      <c r="I28" s="64">
        <f>B28*D28</f>
        <v>0</v>
      </c>
    </row>
    <row r="29" spans="1:9" s="57" customFormat="1" ht="12.75">
      <c r="A29" s="57" t="s">
        <v>282</v>
      </c>
      <c r="D29" s="65"/>
      <c r="I29" s="66"/>
    </row>
    <row r="30" spans="1:9" s="57" customFormat="1" ht="12.75">
      <c r="A30" s="42" t="s">
        <v>24</v>
      </c>
      <c r="B30" s="42">
        <v>1</v>
      </c>
      <c r="C30" s="42"/>
      <c r="D30" s="63">
        <v>0</v>
      </c>
      <c r="E30" s="42" t="s">
        <v>4</v>
      </c>
      <c r="F30" s="42" t="s">
        <v>24</v>
      </c>
      <c r="G30" s="42"/>
      <c r="H30" s="42"/>
      <c r="I30" s="64">
        <f>B30*D30</f>
        <v>0</v>
      </c>
    </row>
    <row r="31" spans="1:9" s="57" customFormat="1" ht="12.75">
      <c r="A31" s="57" t="s">
        <v>281</v>
      </c>
      <c r="D31" s="65"/>
      <c r="I31" s="66"/>
    </row>
    <row r="32" spans="1:9" s="57" customFormat="1" ht="12.75">
      <c r="A32" s="42" t="s">
        <v>24</v>
      </c>
      <c r="B32" s="42">
        <v>1</v>
      </c>
      <c r="C32" s="42"/>
      <c r="D32" s="63">
        <v>0</v>
      </c>
      <c r="E32" s="42" t="s">
        <v>4</v>
      </c>
      <c r="F32" s="42" t="s">
        <v>24</v>
      </c>
      <c r="G32" s="42"/>
      <c r="H32" s="42"/>
      <c r="I32" s="64">
        <f>B32*D32</f>
        <v>0</v>
      </c>
    </row>
    <row r="33" spans="1:9" s="57" customFormat="1" ht="12" customHeight="1">
      <c r="A33" s="67" t="s">
        <v>36</v>
      </c>
      <c r="B33" s="67"/>
      <c r="C33" s="67"/>
      <c r="D33" s="67"/>
      <c r="E33" s="67"/>
      <c r="F33" s="67"/>
      <c r="G33" s="67"/>
      <c r="H33" s="67"/>
      <c r="I33" s="67"/>
    </row>
    <row r="34" spans="1:9" s="57" customFormat="1" ht="12.75">
      <c r="A34" s="42" t="s">
        <v>24</v>
      </c>
      <c r="B34" s="42">
        <v>4</v>
      </c>
      <c r="C34" s="42"/>
      <c r="D34" s="63">
        <v>0</v>
      </c>
      <c r="E34" s="42" t="s">
        <v>4</v>
      </c>
      <c r="F34" s="42" t="s">
        <v>24</v>
      </c>
      <c r="G34" s="42"/>
      <c r="H34" s="42"/>
      <c r="I34" s="64">
        <f>B34*D34</f>
        <v>0</v>
      </c>
    </row>
    <row r="35" spans="1:9" s="57" customFormat="1" ht="12" customHeight="1">
      <c r="A35" s="67" t="s">
        <v>37</v>
      </c>
      <c r="B35" s="67"/>
      <c r="C35" s="67"/>
      <c r="D35" s="67"/>
      <c r="E35" s="67"/>
      <c r="F35" s="67"/>
      <c r="G35" s="67"/>
      <c r="H35" s="67"/>
      <c r="I35" s="67"/>
    </row>
    <row r="36" spans="1:9" s="57" customFormat="1" ht="12.75">
      <c r="A36" s="42" t="s">
        <v>30</v>
      </c>
      <c r="B36" s="42">
        <v>50</v>
      </c>
      <c r="C36" s="42"/>
      <c r="D36" s="63">
        <v>0</v>
      </c>
      <c r="E36" s="42" t="s">
        <v>4</v>
      </c>
      <c r="F36" s="42" t="s">
        <v>30</v>
      </c>
      <c r="G36" s="42"/>
      <c r="H36" s="42"/>
      <c r="I36" s="64">
        <f>B36*D36</f>
        <v>0</v>
      </c>
    </row>
    <row r="37" spans="1:9" s="57" customFormat="1" ht="12" customHeight="1">
      <c r="A37" s="67" t="s">
        <v>38</v>
      </c>
      <c r="B37" s="67"/>
      <c r="C37" s="67"/>
      <c r="D37" s="67"/>
      <c r="E37" s="67"/>
      <c r="F37" s="67"/>
      <c r="G37" s="67"/>
      <c r="H37" s="67"/>
      <c r="I37" s="67"/>
    </row>
    <row r="38" spans="1:9" s="57" customFormat="1" ht="12.75">
      <c r="A38" s="42" t="s">
        <v>30</v>
      </c>
      <c r="B38" s="42">
        <v>20</v>
      </c>
      <c r="C38" s="42"/>
      <c r="D38" s="63">
        <v>0</v>
      </c>
      <c r="E38" s="42" t="s">
        <v>4</v>
      </c>
      <c r="F38" s="42" t="s">
        <v>30</v>
      </c>
      <c r="G38" s="42"/>
      <c r="H38" s="42"/>
      <c r="I38" s="64">
        <f>B38*D38</f>
        <v>0</v>
      </c>
    </row>
    <row r="39" spans="1:9" s="57" customFormat="1" ht="12" customHeight="1">
      <c r="A39" s="67" t="s">
        <v>39</v>
      </c>
      <c r="B39" s="67"/>
      <c r="C39" s="67"/>
      <c r="D39" s="67"/>
      <c r="E39" s="67"/>
      <c r="F39" s="67"/>
      <c r="G39" s="67"/>
      <c r="H39" s="67"/>
      <c r="I39" s="67"/>
    </row>
    <row r="40" spans="1:9" s="57" customFormat="1" ht="12.75">
      <c r="A40" s="42" t="s">
        <v>30</v>
      </c>
      <c r="B40" s="42">
        <v>20</v>
      </c>
      <c r="C40" s="42"/>
      <c r="D40" s="63">
        <v>0</v>
      </c>
      <c r="E40" s="42" t="s">
        <v>4</v>
      </c>
      <c r="F40" s="42" t="s">
        <v>30</v>
      </c>
      <c r="G40" s="42"/>
      <c r="H40" s="42"/>
      <c r="I40" s="64">
        <f>B40*D40</f>
        <v>0</v>
      </c>
    </row>
    <row r="41" spans="1:9" s="57" customFormat="1" ht="12" customHeight="1">
      <c r="A41" s="67" t="s">
        <v>40</v>
      </c>
      <c r="B41" s="67"/>
      <c r="C41" s="67"/>
      <c r="D41" s="67"/>
      <c r="E41" s="67"/>
      <c r="F41" s="67"/>
      <c r="G41" s="67"/>
      <c r="H41" s="67"/>
      <c r="I41" s="67"/>
    </row>
    <row r="42" spans="1:9" s="57" customFormat="1" ht="12.75">
      <c r="A42" s="42" t="s">
        <v>30</v>
      </c>
      <c r="B42" s="42">
        <v>20</v>
      </c>
      <c r="C42" s="42"/>
      <c r="D42" s="63">
        <v>0</v>
      </c>
      <c r="E42" s="42" t="s">
        <v>4</v>
      </c>
      <c r="F42" s="42" t="s">
        <v>30</v>
      </c>
      <c r="G42" s="42"/>
      <c r="H42" s="42"/>
      <c r="I42" s="64">
        <f>B42*D42</f>
        <v>0</v>
      </c>
    </row>
    <row r="43" spans="1:9" s="57" customFormat="1" ht="12" customHeight="1">
      <c r="A43" s="67" t="s">
        <v>41</v>
      </c>
      <c r="B43" s="67"/>
      <c r="C43" s="67"/>
      <c r="D43" s="67"/>
      <c r="E43" s="67"/>
      <c r="F43" s="67"/>
      <c r="G43" s="67"/>
      <c r="H43" s="67"/>
      <c r="I43" s="67"/>
    </row>
    <row r="44" spans="1:9" s="57" customFormat="1" ht="12.75">
      <c r="A44" s="42" t="s">
        <v>30</v>
      </c>
      <c r="B44" s="42">
        <v>20</v>
      </c>
      <c r="C44" s="42"/>
      <c r="D44" s="63">
        <v>0</v>
      </c>
      <c r="E44" s="42" t="s">
        <v>4</v>
      </c>
      <c r="F44" s="42" t="s">
        <v>30</v>
      </c>
      <c r="G44" s="42"/>
      <c r="H44" s="42"/>
      <c r="I44" s="64">
        <f>B44*D44</f>
        <v>0</v>
      </c>
    </row>
    <row r="45" spans="1:9" s="57" customFormat="1" ht="12" customHeight="1">
      <c r="A45" s="67" t="s">
        <v>190</v>
      </c>
      <c r="B45" s="67"/>
      <c r="C45" s="67"/>
      <c r="D45" s="67"/>
      <c r="E45" s="67"/>
      <c r="F45" s="67"/>
      <c r="G45" s="67"/>
      <c r="H45" s="67"/>
      <c r="I45" s="67"/>
    </row>
    <row r="46" spans="1:9" s="57" customFormat="1" ht="12.75">
      <c r="A46" s="42" t="s">
        <v>30</v>
      </c>
      <c r="B46" s="42">
        <v>100</v>
      </c>
      <c r="C46" s="42"/>
      <c r="D46" s="63">
        <v>0</v>
      </c>
      <c r="E46" s="42" t="s">
        <v>4</v>
      </c>
      <c r="F46" s="42" t="s">
        <v>30</v>
      </c>
      <c r="G46" s="42"/>
      <c r="H46" s="42"/>
      <c r="I46" s="64">
        <f>B46*D46</f>
        <v>0</v>
      </c>
    </row>
    <row r="47" spans="1:9" s="57" customFormat="1" ht="12.75">
      <c r="A47" s="67" t="s">
        <v>213</v>
      </c>
      <c r="B47" s="67"/>
      <c r="C47" s="67"/>
      <c r="D47" s="67"/>
      <c r="E47" s="67"/>
      <c r="F47" s="67"/>
      <c r="G47" s="67"/>
      <c r="H47" s="67"/>
      <c r="I47" s="67"/>
    </row>
    <row r="48" spans="1:9" s="57" customFormat="1" ht="12.75">
      <c r="A48" s="42" t="s">
        <v>24</v>
      </c>
      <c r="B48" s="42">
        <v>6</v>
      </c>
      <c r="C48" s="42"/>
      <c r="D48" s="63">
        <v>0</v>
      </c>
      <c r="E48" s="42" t="s">
        <v>4</v>
      </c>
      <c r="F48" s="42" t="s">
        <v>24</v>
      </c>
      <c r="G48" s="42"/>
      <c r="H48" s="42"/>
      <c r="I48" s="64">
        <f>B48*D48</f>
        <v>0</v>
      </c>
    </row>
    <row r="49" spans="1:9" s="57" customFormat="1" ht="12.75">
      <c r="A49" s="67" t="s">
        <v>274</v>
      </c>
      <c r="D49" s="65"/>
      <c r="I49" s="66"/>
    </row>
    <row r="50" spans="1:9" s="57" customFormat="1" ht="12.75">
      <c r="A50" s="42"/>
      <c r="B50" s="42">
        <v>4</v>
      </c>
      <c r="C50" s="42"/>
      <c r="D50" s="63">
        <v>0</v>
      </c>
      <c r="E50" s="42"/>
      <c r="F50" s="42"/>
      <c r="G50" s="42"/>
      <c r="H50" s="42"/>
      <c r="I50" s="64">
        <f>B50*D50</f>
        <v>0</v>
      </c>
    </row>
    <row r="51" spans="1:9" s="57" customFormat="1" ht="12" customHeight="1">
      <c r="A51" s="67" t="s">
        <v>214</v>
      </c>
      <c r="B51" s="67"/>
      <c r="C51" s="67"/>
      <c r="D51" s="67"/>
      <c r="E51" s="67"/>
      <c r="F51" s="67"/>
      <c r="G51" s="67"/>
      <c r="H51" s="67"/>
      <c r="I51" s="67"/>
    </row>
    <row r="52" spans="1:10" s="68" customFormat="1" ht="12.75">
      <c r="A52" s="42" t="s">
        <v>24</v>
      </c>
      <c r="B52" s="42">
        <v>23</v>
      </c>
      <c r="C52" s="42"/>
      <c r="D52" s="63">
        <v>0</v>
      </c>
      <c r="E52" s="42" t="s">
        <v>4</v>
      </c>
      <c r="F52" s="42" t="s">
        <v>24</v>
      </c>
      <c r="G52" s="42"/>
      <c r="H52" s="42"/>
      <c r="I52" s="64">
        <f>B52*D52</f>
        <v>0</v>
      </c>
      <c r="J52" s="57"/>
    </row>
    <row r="53" spans="1:9" s="57" customFormat="1" ht="12" customHeight="1">
      <c r="A53" s="67" t="s">
        <v>69</v>
      </c>
      <c r="B53" s="67"/>
      <c r="C53" s="67"/>
      <c r="D53" s="67"/>
      <c r="E53" s="67"/>
      <c r="F53" s="67"/>
      <c r="G53" s="67"/>
      <c r="H53" s="67"/>
      <c r="I53" s="67"/>
    </row>
    <row r="54" spans="1:9" s="57" customFormat="1" ht="12.75">
      <c r="A54" s="42" t="s">
        <v>24</v>
      </c>
      <c r="B54" s="42">
        <v>1</v>
      </c>
      <c r="C54" s="42"/>
      <c r="D54" s="63">
        <v>0</v>
      </c>
      <c r="E54" s="42" t="s">
        <v>4</v>
      </c>
      <c r="F54" s="42" t="s">
        <v>24</v>
      </c>
      <c r="G54" s="42"/>
      <c r="H54" s="42"/>
      <c r="I54" s="64">
        <f>B54*D54</f>
        <v>0</v>
      </c>
    </row>
    <row r="55" spans="1:9" s="57" customFormat="1" ht="12" customHeight="1">
      <c r="A55" s="67" t="s">
        <v>191</v>
      </c>
      <c r="B55" s="67"/>
      <c r="C55" s="67"/>
      <c r="D55" s="67"/>
      <c r="E55" s="67"/>
      <c r="F55" s="67"/>
      <c r="G55" s="67"/>
      <c r="H55" s="67"/>
      <c r="I55" s="67"/>
    </row>
    <row r="56" spans="1:9" s="57" customFormat="1" ht="12.75">
      <c r="A56" s="42" t="s">
        <v>24</v>
      </c>
      <c r="B56" s="42">
        <v>1</v>
      </c>
      <c r="C56" s="42"/>
      <c r="D56" s="63">
        <v>0</v>
      </c>
      <c r="E56" s="42" t="s">
        <v>4</v>
      </c>
      <c r="F56" s="42" t="s">
        <v>24</v>
      </c>
      <c r="G56" s="42"/>
      <c r="H56" s="42"/>
      <c r="I56" s="64">
        <f>B56*D56</f>
        <v>0</v>
      </c>
    </row>
    <row r="57" spans="1:9" s="57" customFormat="1" ht="12" customHeight="1">
      <c r="A57" s="67" t="s">
        <v>192</v>
      </c>
      <c r="B57" s="67"/>
      <c r="C57" s="67"/>
      <c r="D57" s="67"/>
      <c r="E57" s="67"/>
      <c r="F57" s="67"/>
      <c r="G57" s="67"/>
      <c r="H57" s="67"/>
      <c r="I57" s="67"/>
    </row>
    <row r="58" spans="1:9" s="57" customFormat="1" ht="12.75">
      <c r="A58" s="42" t="s">
        <v>24</v>
      </c>
      <c r="B58" s="42">
        <v>10</v>
      </c>
      <c r="C58" s="42"/>
      <c r="D58" s="63">
        <v>0</v>
      </c>
      <c r="E58" s="42" t="s">
        <v>4</v>
      </c>
      <c r="F58" s="42" t="s">
        <v>24</v>
      </c>
      <c r="G58" s="42"/>
      <c r="H58" s="42"/>
      <c r="I58" s="64">
        <f>B58*D58</f>
        <v>0</v>
      </c>
    </row>
    <row r="59" spans="1:9" s="57" customFormat="1" ht="12" customHeight="1">
      <c r="A59" s="67" t="s">
        <v>106</v>
      </c>
      <c r="B59" s="67"/>
      <c r="C59" s="67"/>
      <c r="D59" s="67"/>
      <c r="E59" s="67"/>
      <c r="F59" s="67"/>
      <c r="G59" s="67"/>
      <c r="H59" s="67"/>
      <c r="I59" s="67"/>
    </row>
    <row r="60" spans="1:9" s="57" customFormat="1" ht="12.75">
      <c r="A60" s="42" t="s">
        <v>24</v>
      </c>
      <c r="B60" s="42">
        <v>50</v>
      </c>
      <c r="C60" s="42"/>
      <c r="D60" s="63">
        <v>0</v>
      </c>
      <c r="E60" s="42" t="s">
        <v>4</v>
      </c>
      <c r="F60" s="42" t="s">
        <v>24</v>
      </c>
      <c r="G60" s="42"/>
      <c r="H60" s="42"/>
      <c r="I60" s="64">
        <f>B60*D60</f>
        <v>0</v>
      </c>
    </row>
    <row r="61" spans="1:9" s="57" customFormat="1" ht="12" customHeight="1">
      <c r="A61" s="67" t="s">
        <v>215</v>
      </c>
      <c r="B61" s="67"/>
      <c r="C61" s="67"/>
      <c r="D61" s="67"/>
      <c r="E61" s="67"/>
      <c r="F61" s="67"/>
      <c r="G61" s="67"/>
      <c r="H61" s="67"/>
      <c r="I61" s="67"/>
    </row>
    <row r="62" spans="1:9" s="57" customFormat="1" ht="12.75">
      <c r="A62" s="42" t="s">
        <v>24</v>
      </c>
      <c r="B62" s="42">
        <v>30</v>
      </c>
      <c r="C62" s="42"/>
      <c r="D62" s="63">
        <v>0</v>
      </c>
      <c r="E62" s="42" t="s">
        <v>4</v>
      </c>
      <c r="F62" s="42" t="s">
        <v>24</v>
      </c>
      <c r="G62" s="42"/>
      <c r="H62" s="42"/>
      <c r="I62" s="64">
        <f>B62*D62</f>
        <v>0</v>
      </c>
    </row>
    <row r="63" spans="1:9" s="57" customFormat="1" ht="12" customHeight="1">
      <c r="A63" s="67" t="s">
        <v>195</v>
      </c>
      <c r="B63" s="67"/>
      <c r="C63" s="67"/>
      <c r="D63" s="67"/>
      <c r="E63" s="67"/>
      <c r="F63" s="67"/>
      <c r="G63" s="67"/>
      <c r="H63" s="67"/>
      <c r="I63" s="67"/>
    </row>
    <row r="64" spans="1:10" s="67" customFormat="1" ht="12.75">
      <c r="A64" s="42" t="s">
        <v>24</v>
      </c>
      <c r="B64" s="42">
        <v>20</v>
      </c>
      <c r="C64" s="42"/>
      <c r="D64" s="63">
        <v>0</v>
      </c>
      <c r="E64" s="42" t="s">
        <v>4</v>
      </c>
      <c r="F64" s="42" t="s">
        <v>24</v>
      </c>
      <c r="G64" s="42"/>
      <c r="H64" s="42"/>
      <c r="I64" s="64">
        <f>B64*D64</f>
        <v>0</v>
      </c>
      <c r="J64" s="57"/>
    </row>
    <row r="65" spans="1:9" s="57" customFormat="1" ht="12" customHeight="1">
      <c r="A65" s="67" t="s">
        <v>196</v>
      </c>
      <c r="B65" s="67"/>
      <c r="C65" s="67"/>
      <c r="D65" s="67"/>
      <c r="E65" s="67"/>
      <c r="F65" s="67"/>
      <c r="G65" s="67"/>
      <c r="H65" s="67"/>
      <c r="I65" s="67"/>
    </row>
    <row r="66" spans="1:9" s="57" customFormat="1" ht="12.75">
      <c r="A66" s="42" t="s">
        <v>24</v>
      </c>
      <c r="B66" s="42">
        <v>20</v>
      </c>
      <c r="C66" s="42"/>
      <c r="D66" s="63">
        <v>0</v>
      </c>
      <c r="E66" s="42" t="s">
        <v>4</v>
      </c>
      <c r="F66" s="42" t="s">
        <v>24</v>
      </c>
      <c r="G66" s="42"/>
      <c r="H66" s="42"/>
      <c r="I66" s="64">
        <f>B66*D66</f>
        <v>0</v>
      </c>
    </row>
    <row r="67" spans="1:9" s="57" customFormat="1" ht="12.75">
      <c r="A67" s="67" t="s">
        <v>197</v>
      </c>
      <c r="B67" s="67"/>
      <c r="C67" s="67"/>
      <c r="D67" s="67"/>
      <c r="E67" s="67"/>
      <c r="F67" s="67"/>
      <c r="G67" s="67"/>
      <c r="H67" s="67"/>
      <c r="I67" s="67"/>
    </row>
    <row r="68" spans="1:9" s="57" customFormat="1" ht="2.25" customHeight="1">
      <c r="A68" s="42" t="s">
        <v>24</v>
      </c>
      <c r="B68" s="42">
        <v>10</v>
      </c>
      <c r="C68" s="42"/>
      <c r="D68" s="63">
        <v>0</v>
      </c>
      <c r="E68" s="42" t="s">
        <v>4</v>
      </c>
      <c r="F68" s="42" t="s">
        <v>24</v>
      </c>
      <c r="G68" s="42"/>
      <c r="H68" s="42"/>
      <c r="I68" s="64">
        <v>0</v>
      </c>
    </row>
    <row r="69" spans="1:9" s="57" customFormat="1" ht="12.75">
      <c r="A69" s="42"/>
      <c r="B69" s="42">
        <v>10</v>
      </c>
      <c r="C69" s="42"/>
      <c r="D69" s="63">
        <v>0</v>
      </c>
      <c r="E69" s="42" t="s">
        <v>4</v>
      </c>
      <c r="F69" s="42" t="s">
        <v>24</v>
      </c>
      <c r="G69" s="42"/>
      <c r="H69" s="42"/>
      <c r="I69" s="64">
        <f>B69*D69</f>
        <v>0</v>
      </c>
    </row>
    <row r="70" spans="1:9" s="57" customFormat="1" ht="12.75">
      <c r="A70" s="67" t="s">
        <v>198</v>
      </c>
      <c r="B70" s="67"/>
      <c r="C70" s="67"/>
      <c r="D70" s="67"/>
      <c r="E70" s="67"/>
      <c r="F70" s="67"/>
      <c r="G70" s="67"/>
      <c r="H70" s="67"/>
      <c r="I70" s="67"/>
    </row>
    <row r="71" spans="1:9" s="57" customFormat="1" ht="12.75">
      <c r="A71" s="42" t="s">
        <v>24</v>
      </c>
      <c r="B71" s="42">
        <v>2</v>
      </c>
      <c r="C71" s="42"/>
      <c r="D71" s="63">
        <v>0</v>
      </c>
      <c r="E71" s="42" t="s">
        <v>4</v>
      </c>
      <c r="F71" s="42" t="s">
        <v>24</v>
      </c>
      <c r="G71" s="42"/>
      <c r="H71" s="42"/>
      <c r="I71" s="64">
        <f>B71*D71</f>
        <v>0</v>
      </c>
    </row>
    <row r="72" spans="1:9" s="57" customFormat="1" ht="12.75">
      <c r="A72" s="69" t="s">
        <v>199</v>
      </c>
      <c r="B72" s="67"/>
      <c r="C72" s="67"/>
      <c r="D72" s="67"/>
      <c r="E72" s="67"/>
      <c r="F72" s="67"/>
      <c r="G72" s="67"/>
      <c r="H72" s="67"/>
      <c r="I72" s="67"/>
    </row>
    <row r="73" spans="1:9" s="57" customFormat="1" ht="12.75">
      <c r="A73" s="42" t="s">
        <v>24</v>
      </c>
      <c r="B73" s="42">
        <v>5</v>
      </c>
      <c r="C73" s="42"/>
      <c r="D73" s="63">
        <v>0</v>
      </c>
      <c r="E73" s="42" t="s">
        <v>4</v>
      </c>
      <c r="F73" s="42" t="s">
        <v>24</v>
      </c>
      <c r="G73" s="42"/>
      <c r="H73" s="42"/>
      <c r="I73" s="64">
        <f>B73*D73</f>
        <v>0</v>
      </c>
    </row>
    <row r="74" spans="1:9" s="57" customFormat="1" ht="12.75">
      <c r="A74" s="67" t="s">
        <v>200</v>
      </c>
      <c r="B74" s="67"/>
      <c r="C74" s="67"/>
      <c r="D74" s="67"/>
      <c r="E74" s="67"/>
      <c r="F74" s="67"/>
      <c r="G74" s="67"/>
      <c r="H74" s="67"/>
      <c r="I74" s="67"/>
    </row>
    <row r="75" spans="1:9" s="57" customFormat="1" ht="12.75">
      <c r="A75" s="42" t="s">
        <v>24</v>
      </c>
      <c r="B75" s="42">
        <v>5</v>
      </c>
      <c r="C75" s="42"/>
      <c r="D75" s="63">
        <v>0</v>
      </c>
      <c r="E75" s="42" t="s">
        <v>4</v>
      </c>
      <c r="F75" s="42" t="s">
        <v>24</v>
      </c>
      <c r="G75" s="42"/>
      <c r="H75" s="42"/>
      <c r="I75" s="64">
        <f>B75*D75</f>
        <v>0</v>
      </c>
    </row>
    <row r="76" spans="1:9" s="57" customFormat="1" ht="12.75">
      <c r="A76" s="67" t="s">
        <v>42</v>
      </c>
      <c r="B76" s="67"/>
      <c r="C76" s="67"/>
      <c r="D76" s="67"/>
      <c r="E76" s="67"/>
      <c r="F76" s="67"/>
      <c r="G76" s="67"/>
      <c r="H76" s="67"/>
      <c r="I76" s="67"/>
    </row>
    <row r="77" spans="1:9" s="57" customFormat="1" ht="12.75">
      <c r="A77" s="42" t="s">
        <v>24</v>
      </c>
      <c r="B77" s="42">
        <v>100</v>
      </c>
      <c r="C77" s="42"/>
      <c r="D77" s="63">
        <v>0</v>
      </c>
      <c r="E77" s="42" t="s">
        <v>4</v>
      </c>
      <c r="F77" s="42" t="s">
        <v>24</v>
      </c>
      <c r="G77" s="42"/>
      <c r="H77" s="42"/>
      <c r="I77" s="64">
        <f>B77*D77</f>
        <v>0</v>
      </c>
    </row>
    <row r="78" spans="1:9" s="57" customFormat="1" ht="12.75">
      <c r="A78" s="67" t="s">
        <v>201</v>
      </c>
      <c r="B78" s="67"/>
      <c r="C78" s="67"/>
      <c r="D78" s="67"/>
      <c r="E78" s="67"/>
      <c r="F78" s="67"/>
      <c r="G78" s="67"/>
      <c r="H78" s="67"/>
      <c r="I78" s="67"/>
    </row>
    <row r="79" spans="1:9" s="57" customFormat="1" ht="12.75">
      <c r="A79" s="42" t="s">
        <v>24</v>
      </c>
      <c r="B79" s="42">
        <v>30</v>
      </c>
      <c r="C79" s="42"/>
      <c r="D79" s="63">
        <v>0</v>
      </c>
      <c r="E79" s="42" t="s">
        <v>4</v>
      </c>
      <c r="F79" s="42" t="s">
        <v>24</v>
      </c>
      <c r="G79" s="42"/>
      <c r="H79" s="42"/>
      <c r="I79" s="64">
        <f>B79*D79</f>
        <v>0</v>
      </c>
    </row>
    <row r="80" spans="1:9" s="57" customFormat="1" ht="12.75">
      <c r="A80" s="67" t="s">
        <v>43</v>
      </c>
      <c r="B80" s="67"/>
      <c r="C80" s="67"/>
      <c r="D80" s="67"/>
      <c r="E80" s="67"/>
      <c r="F80" s="67"/>
      <c r="G80" s="67"/>
      <c r="H80" s="67"/>
      <c r="I80" s="67"/>
    </row>
    <row r="81" spans="1:9" s="57" customFormat="1" ht="12.75">
      <c r="A81" s="42" t="s">
        <v>24</v>
      </c>
      <c r="B81" s="42">
        <v>7</v>
      </c>
      <c r="C81" s="42"/>
      <c r="D81" s="63">
        <v>0</v>
      </c>
      <c r="E81" s="42" t="s">
        <v>4</v>
      </c>
      <c r="F81" s="42" t="s">
        <v>24</v>
      </c>
      <c r="G81" s="42"/>
      <c r="H81" s="42"/>
      <c r="I81" s="64">
        <f>B81*D81</f>
        <v>0</v>
      </c>
    </row>
    <row r="82" spans="1:9" s="57" customFormat="1" ht="12.75">
      <c r="A82" s="67" t="s">
        <v>45</v>
      </c>
      <c r="B82" s="67"/>
      <c r="C82" s="67"/>
      <c r="D82" s="67"/>
      <c r="E82" s="67"/>
      <c r="F82" s="67"/>
      <c r="G82" s="67"/>
      <c r="H82" s="67"/>
      <c r="I82" s="67"/>
    </row>
    <row r="83" spans="1:9" s="57" customFormat="1" ht="12.75">
      <c r="A83" s="42" t="s">
        <v>24</v>
      </c>
      <c r="B83" s="42">
        <v>3</v>
      </c>
      <c r="C83" s="42"/>
      <c r="D83" s="63">
        <v>0</v>
      </c>
      <c r="E83" s="42" t="s">
        <v>4</v>
      </c>
      <c r="F83" s="42" t="s">
        <v>24</v>
      </c>
      <c r="G83" s="42"/>
      <c r="H83" s="42"/>
      <c r="I83" s="64">
        <f>B83*D83</f>
        <v>0</v>
      </c>
    </row>
    <row r="84" spans="1:9" s="57" customFormat="1" ht="12.75">
      <c r="A84" s="57" t="s">
        <v>202</v>
      </c>
      <c r="B84" s="67"/>
      <c r="C84" s="67"/>
      <c r="D84" s="67"/>
      <c r="E84" s="67"/>
      <c r="F84" s="67"/>
      <c r="G84" s="67"/>
      <c r="H84" s="67"/>
      <c r="I84" s="67"/>
    </row>
    <row r="85" spans="1:9" s="57" customFormat="1" ht="12.75">
      <c r="A85" s="42" t="s">
        <v>24</v>
      </c>
      <c r="B85" s="42">
        <v>30</v>
      </c>
      <c r="C85" s="42"/>
      <c r="D85" s="63">
        <v>0</v>
      </c>
      <c r="E85" s="42" t="s">
        <v>4</v>
      </c>
      <c r="F85" s="42" t="s">
        <v>24</v>
      </c>
      <c r="G85" s="42"/>
      <c r="H85" s="42"/>
      <c r="I85" s="64">
        <f>B85*D85</f>
        <v>0</v>
      </c>
    </row>
    <row r="86" spans="1:9" s="57" customFormat="1" ht="12.75">
      <c r="A86" s="67" t="s">
        <v>46</v>
      </c>
      <c r="B86" s="67"/>
      <c r="C86" s="67"/>
      <c r="D86" s="67"/>
      <c r="E86" s="67"/>
      <c r="F86" s="67"/>
      <c r="G86" s="67"/>
      <c r="H86" s="67"/>
      <c r="I86" s="67"/>
    </row>
    <row r="87" spans="1:9" s="57" customFormat="1" ht="12.75">
      <c r="A87" s="42" t="s">
        <v>30</v>
      </c>
      <c r="B87" s="42">
        <v>5</v>
      </c>
      <c r="C87" s="42"/>
      <c r="D87" s="63">
        <v>0</v>
      </c>
      <c r="E87" s="42" t="s">
        <v>4</v>
      </c>
      <c r="F87" s="42" t="s">
        <v>30</v>
      </c>
      <c r="G87" s="42"/>
      <c r="H87" s="42"/>
      <c r="I87" s="64">
        <f>B87*D87</f>
        <v>0</v>
      </c>
    </row>
    <row r="88" spans="1:9" s="57" customFormat="1" ht="12.75">
      <c r="A88" s="57" t="s">
        <v>203</v>
      </c>
      <c r="D88" s="65"/>
      <c r="I88" s="66"/>
    </row>
    <row r="89" spans="1:9" s="57" customFormat="1" ht="12.75">
      <c r="A89" s="42" t="s">
        <v>24</v>
      </c>
      <c r="B89" s="42">
        <v>1</v>
      </c>
      <c r="C89" s="42"/>
      <c r="D89" s="63">
        <v>0</v>
      </c>
      <c r="E89" s="42" t="s">
        <v>4</v>
      </c>
      <c r="F89" s="42" t="s">
        <v>24</v>
      </c>
      <c r="G89" s="42"/>
      <c r="H89" s="42"/>
      <c r="I89" s="64">
        <f>B89*D89</f>
        <v>0</v>
      </c>
    </row>
    <row r="90" spans="1:9" s="57" customFormat="1" ht="12.75">
      <c r="A90" s="69" t="s">
        <v>47</v>
      </c>
      <c r="D90" s="65"/>
      <c r="I90" s="66"/>
    </row>
    <row r="91" spans="1:9" s="57" customFormat="1" ht="12.75">
      <c r="A91" s="42" t="s">
        <v>24</v>
      </c>
      <c r="B91" s="42">
        <v>6</v>
      </c>
      <c r="C91" s="42"/>
      <c r="D91" s="63">
        <v>0</v>
      </c>
      <c r="E91" s="42" t="s">
        <v>4</v>
      </c>
      <c r="F91" s="42" t="s">
        <v>24</v>
      </c>
      <c r="G91" s="42"/>
      <c r="H91" s="42"/>
      <c r="I91" s="64">
        <f>B91*D91</f>
        <v>0</v>
      </c>
    </row>
    <row r="92" spans="1:9" s="57" customFormat="1" ht="12.75">
      <c r="A92" s="67" t="s">
        <v>117</v>
      </c>
      <c r="D92" s="65"/>
      <c r="I92" s="66"/>
    </row>
    <row r="93" spans="1:9" s="57" customFormat="1" ht="12.75">
      <c r="A93" s="42" t="s">
        <v>24</v>
      </c>
      <c r="B93" s="42">
        <v>30</v>
      </c>
      <c r="C93" s="42"/>
      <c r="D93" s="63">
        <v>0</v>
      </c>
      <c r="E93" s="42" t="s">
        <v>4</v>
      </c>
      <c r="F93" s="42" t="s">
        <v>24</v>
      </c>
      <c r="G93" s="42"/>
      <c r="H93" s="42"/>
      <c r="I93" s="64">
        <f>B93*D93</f>
        <v>0</v>
      </c>
    </row>
    <row r="94" spans="1:9" s="57" customFormat="1" ht="12.75">
      <c r="A94" s="67" t="s">
        <v>48</v>
      </c>
      <c r="D94" s="65"/>
      <c r="I94" s="66"/>
    </row>
    <row r="95" spans="1:9" s="57" customFormat="1" ht="12.75">
      <c r="A95" s="42" t="s">
        <v>24</v>
      </c>
      <c r="B95" s="42">
        <v>2</v>
      </c>
      <c r="C95" s="42"/>
      <c r="D95" s="63">
        <v>0</v>
      </c>
      <c r="E95" s="42" t="s">
        <v>4</v>
      </c>
      <c r="F95" s="42" t="s">
        <v>24</v>
      </c>
      <c r="G95" s="42"/>
      <c r="H95" s="42"/>
      <c r="I95" s="64">
        <f>B95*D95</f>
        <v>0</v>
      </c>
    </row>
    <row r="96" spans="1:9" s="57" customFormat="1" ht="12.75">
      <c r="A96" s="57" t="s">
        <v>49</v>
      </c>
      <c r="D96" s="65"/>
      <c r="I96" s="66"/>
    </row>
    <row r="97" spans="1:9" s="57" customFormat="1" ht="12.75">
      <c r="A97" s="42" t="s">
        <v>24</v>
      </c>
      <c r="B97" s="42">
        <v>25</v>
      </c>
      <c r="C97" s="42"/>
      <c r="D97" s="63">
        <v>0</v>
      </c>
      <c r="E97" s="42" t="s">
        <v>4</v>
      </c>
      <c r="F97" s="42" t="s">
        <v>24</v>
      </c>
      <c r="G97" s="42"/>
      <c r="H97" s="42"/>
      <c r="I97" s="64">
        <f>B97*D97</f>
        <v>0</v>
      </c>
    </row>
    <row r="98" spans="1:9" s="57" customFormat="1" ht="12.75">
      <c r="A98" s="69" t="s">
        <v>50</v>
      </c>
      <c r="D98" s="65"/>
      <c r="I98" s="66"/>
    </row>
    <row r="99" spans="1:9" s="57" customFormat="1" ht="12.75">
      <c r="A99" s="42" t="s">
        <v>24</v>
      </c>
      <c r="B99" s="42">
        <v>100</v>
      </c>
      <c r="C99" s="42"/>
      <c r="D99" s="63">
        <v>0</v>
      </c>
      <c r="E99" s="42" t="s">
        <v>4</v>
      </c>
      <c r="F99" s="42" t="s">
        <v>24</v>
      </c>
      <c r="G99" s="42"/>
      <c r="H99" s="42"/>
      <c r="I99" s="64">
        <f>B99*D99</f>
        <v>0</v>
      </c>
    </row>
    <row r="100" spans="1:9" s="57" customFormat="1" ht="12.75">
      <c r="A100" s="67" t="s">
        <v>51</v>
      </c>
      <c r="D100" s="65"/>
      <c r="I100" s="66"/>
    </row>
    <row r="101" spans="1:9" s="57" customFormat="1" ht="12.75">
      <c r="A101" s="42" t="s">
        <v>30</v>
      </c>
      <c r="B101" s="42">
        <v>10</v>
      </c>
      <c r="C101" s="42"/>
      <c r="D101" s="63">
        <v>0</v>
      </c>
      <c r="E101" s="42" t="s">
        <v>4</v>
      </c>
      <c r="F101" s="42" t="s">
        <v>30</v>
      </c>
      <c r="G101" s="42"/>
      <c r="H101" s="42"/>
      <c r="I101" s="64">
        <f>B101*D101</f>
        <v>0</v>
      </c>
    </row>
    <row r="102" spans="1:9" s="57" customFormat="1" ht="12.75">
      <c r="A102" s="69" t="s">
        <v>52</v>
      </c>
      <c r="D102" s="65"/>
      <c r="I102" s="66"/>
    </row>
    <row r="103" spans="1:9" s="57" customFormat="1" ht="12.75">
      <c r="A103" s="42" t="s">
        <v>30</v>
      </c>
      <c r="B103" s="42">
        <v>5</v>
      </c>
      <c r="C103" s="42"/>
      <c r="D103" s="63">
        <v>0</v>
      </c>
      <c r="E103" s="42" t="s">
        <v>4</v>
      </c>
      <c r="F103" s="42" t="s">
        <v>30</v>
      </c>
      <c r="G103" s="42"/>
      <c r="H103" s="42"/>
      <c r="I103" s="64">
        <f>B103*D103</f>
        <v>0</v>
      </c>
    </row>
    <row r="104" spans="1:9" s="57" customFormat="1" ht="12.75">
      <c r="A104" s="67" t="s">
        <v>53</v>
      </c>
      <c r="D104" s="65"/>
      <c r="I104" s="66"/>
    </row>
    <row r="105" spans="1:9" s="57" customFormat="1" ht="12.75">
      <c r="A105" s="42" t="s">
        <v>30</v>
      </c>
      <c r="B105" s="42">
        <v>5</v>
      </c>
      <c r="C105" s="42"/>
      <c r="D105" s="63">
        <v>0</v>
      </c>
      <c r="E105" s="42" t="s">
        <v>4</v>
      </c>
      <c r="F105" s="42" t="s">
        <v>30</v>
      </c>
      <c r="G105" s="42"/>
      <c r="H105" s="42"/>
      <c r="I105" s="64">
        <f>B105*D105</f>
        <v>0</v>
      </c>
    </row>
    <row r="106" spans="1:9" s="57" customFormat="1" ht="12.75">
      <c r="A106" s="67" t="s">
        <v>205</v>
      </c>
      <c r="D106" s="65"/>
      <c r="I106" s="66"/>
    </row>
    <row r="107" spans="1:9" s="57" customFormat="1" ht="12.75">
      <c r="A107" s="42" t="s">
        <v>24</v>
      </c>
      <c r="B107" s="42">
        <v>100</v>
      </c>
      <c r="C107" s="42"/>
      <c r="D107" s="63">
        <v>0</v>
      </c>
      <c r="E107" s="42" t="s">
        <v>4</v>
      </c>
      <c r="F107" s="42" t="s">
        <v>24</v>
      </c>
      <c r="G107" s="42"/>
      <c r="H107" s="42"/>
      <c r="I107" s="64">
        <f>B107*D107</f>
        <v>0</v>
      </c>
    </row>
    <row r="108" spans="1:9" s="57" customFormat="1" ht="12.75">
      <c r="A108" s="67" t="s">
        <v>55</v>
      </c>
      <c r="D108" s="65"/>
      <c r="I108" s="66"/>
    </row>
    <row r="109" spans="1:9" s="57" customFormat="1" ht="12.75">
      <c r="A109" s="42" t="s">
        <v>24</v>
      </c>
      <c r="B109" s="42">
        <v>25</v>
      </c>
      <c r="C109" s="42"/>
      <c r="D109" s="63">
        <v>0</v>
      </c>
      <c r="E109" s="42" t="s">
        <v>4</v>
      </c>
      <c r="F109" s="42" t="s">
        <v>24</v>
      </c>
      <c r="G109" s="42"/>
      <c r="H109" s="42"/>
      <c r="I109" s="64">
        <f>B109*D109</f>
        <v>0</v>
      </c>
    </row>
    <row r="110" spans="1:9" s="57" customFormat="1" ht="12.75">
      <c r="A110" s="67" t="s">
        <v>56</v>
      </c>
      <c r="D110" s="65"/>
      <c r="I110" s="66"/>
    </row>
    <row r="111" spans="1:9" s="57" customFormat="1" ht="12.75">
      <c r="A111" s="42" t="s">
        <v>24</v>
      </c>
      <c r="B111" s="42">
        <v>1</v>
      </c>
      <c r="C111" s="42"/>
      <c r="D111" s="63">
        <v>0</v>
      </c>
      <c r="E111" s="42" t="s">
        <v>4</v>
      </c>
      <c r="F111" s="42" t="s">
        <v>24</v>
      </c>
      <c r="G111" s="42"/>
      <c r="H111" s="42"/>
      <c r="I111" s="64">
        <f>B111*D111</f>
        <v>0</v>
      </c>
    </row>
    <row r="112" spans="1:9" s="57" customFormat="1" ht="12.75">
      <c r="A112" s="67" t="s">
        <v>216</v>
      </c>
      <c r="D112" s="65"/>
      <c r="I112" s="66"/>
    </row>
    <row r="113" spans="1:9" s="57" customFormat="1" ht="12.75">
      <c r="A113" s="42" t="s">
        <v>24</v>
      </c>
      <c r="B113" s="42">
        <v>11</v>
      </c>
      <c r="C113" s="42"/>
      <c r="D113" s="63">
        <v>0</v>
      </c>
      <c r="E113" s="42" t="s">
        <v>4</v>
      </c>
      <c r="F113" s="42" t="s">
        <v>24</v>
      </c>
      <c r="G113" s="42"/>
      <c r="H113" s="42"/>
      <c r="I113" s="64">
        <f>B113*D113</f>
        <v>0</v>
      </c>
    </row>
    <row r="114" spans="1:9" s="57" customFormat="1" ht="12.75">
      <c r="A114" s="67" t="s">
        <v>217</v>
      </c>
      <c r="D114" s="65"/>
      <c r="I114" s="66"/>
    </row>
    <row r="115" spans="1:9" s="57" customFormat="1" ht="12.75">
      <c r="A115" s="42" t="s">
        <v>24</v>
      </c>
      <c r="B115" s="42">
        <v>100</v>
      </c>
      <c r="C115" s="42"/>
      <c r="D115" s="63">
        <v>0</v>
      </c>
      <c r="E115" s="42" t="s">
        <v>4</v>
      </c>
      <c r="F115" s="42" t="s">
        <v>24</v>
      </c>
      <c r="G115" s="42"/>
      <c r="H115" s="42"/>
      <c r="I115" s="64">
        <f>B115*D115</f>
        <v>0</v>
      </c>
    </row>
    <row r="116" spans="1:9" s="57" customFormat="1" ht="12.75">
      <c r="A116" s="67" t="s">
        <v>118</v>
      </c>
      <c r="D116" s="65"/>
      <c r="I116" s="66"/>
    </row>
    <row r="117" spans="1:9" s="57" customFormat="1" ht="12.75">
      <c r="A117" s="42" t="s">
        <v>24</v>
      </c>
      <c r="B117" s="42">
        <v>20</v>
      </c>
      <c r="C117" s="42"/>
      <c r="D117" s="63">
        <v>0</v>
      </c>
      <c r="E117" s="42" t="s">
        <v>4</v>
      </c>
      <c r="F117" s="42" t="s">
        <v>24</v>
      </c>
      <c r="G117" s="42"/>
      <c r="H117" s="42"/>
      <c r="I117" s="64">
        <f>B117*D117</f>
        <v>0</v>
      </c>
    </row>
    <row r="118" spans="1:9" s="57" customFormat="1" ht="12.75">
      <c r="A118" s="57" t="s">
        <v>119</v>
      </c>
      <c r="D118" s="65"/>
      <c r="I118" s="66"/>
    </row>
    <row r="119" spans="1:9" s="57" customFormat="1" ht="12.75">
      <c r="A119" s="42" t="s">
        <v>58</v>
      </c>
      <c r="B119" s="42">
        <v>2</v>
      </c>
      <c r="C119" s="42"/>
      <c r="D119" s="63">
        <v>0</v>
      </c>
      <c r="E119" s="42" t="s">
        <v>4</v>
      </c>
      <c r="F119" s="42" t="s">
        <v>58</v>
      </c>
      <c r="G119" s="42"/>
      <c r="H119" s="42"/>
      <c r="I119" s="64">
        <f>B119*D119</f>
        <v>0</v>
      </c>
    </row>
    <row r="120" spans="1:9" s="57" customFormat="1" ht="12.75">
      <c r="A120" s="67" t="s">
        <v>120</v>
      </c>
      <c r="D120" s="65"/>
      <c r="I120" s="66"/>
    </row>
    <row r="121" spans="1:9" s="57" customFormat="1" ht="12.75">
      <c r="A121" s="42" t="s">
        <v>58</v>
      </c>
      <c r="B121" s="42">
        <v>20</v>
      </c>
      <c r="C121" s="42"/>
      <c r="D121" s="63">
        <v>0</v>
      </c>
      <c r="E121" s="42" t="s">
        <v>4</v>
      </c>
      <c r="F121" s="42" t="s">
        <v>58</v>
      </c>
      <c r="G121" s="42"/>
      <c r="H121" s="42"/>
      <c r="I121" s="64">
        <f>B121*D121</f>
        <v>0</v>
      </c>
    </row>
    <row r="122" spans="1:9" s="57" customFormat="1" ht="12.75">
      <c r="A122" s="67" t="s">
        <v>218</v>
      </c>
      <c r="D122" s="65"/>
      <c r="I122" s="66"/>
    </row>
    <row r="123" spans="1:9" s="57" customFormat="1" ht="12.75">
      <c r="A123" s="42" t="s">
        <v>30</v>
      </c>
      <c r="B123" s="42">
        <v>500</v>
      </c>
      <c r="C123" s="42"/>
      <c r="D123" s="63">
        <v>0</v>
      </c>
      <c r="E123" s="42" t="s">
        <v>4</v>
      </c>
      <c r="F123" s="42" t="s">
        <v>30</v>
      </c>
      <c r="G123" s="42"/>
      <c r="H123" s="42"/>
      <c r="I123" s="64">
        <f>B123*D123</f>
        <v>0</v>
      </c>
    </row>
    <row r="124" spans="1:9" s="57" customFormat="1" ht="12.75">
      <c r="A124" s="67" t="s">
        <v>32</v>
      </c>
      <c r="D124" s="65"/>
      <c r="I124" s="66"/>
    </row>
    <row r="125" spans="1:9" s="57" customFormat="1" ht="12.75">
      <c r="A125" s="42" t="s">
        <v>30</v>
      </c>
      <c r="B125" s="42">
        <v>1000</v>
      </c>
      <c r="C125" s="42"/>
      <c r="D125" s="63">
        <v>0</v>
      </c>
      <c r="E125" s="42" t="s">
        <v>4</v>
      </c>
      <c r="F125" s="42" t="s">
        <v>30</v>
      </c>
      <c r="G125" s="42"/>
      <c r="H125" s="42"/>
      <c r="I125" s="64">
        <f>B125*D125</f>
        <v>0</v>
      </c>
    </row>
    <row r="126" spans="1:9" s="57" customFormat="1" ht="12.75">
      <c r="A126" s="67" t="s">
        <v>173</v>
      </c>
      <c r="D126" s="65"/>
      <c r="I126" s="66"/>
    </row>
    <row r="127" spans="1:9" s="57" customFormat="1" ht="12.75">
      <c r="A127" s="42" t="s">
        <v>30</v>
      </c>
      <c r="B127" s="42">
        <v>1000</v>
      </c>
      <c r="C127" s="42"/>
      <c r="D127" s="63">
        <v>0</v>
      </c>
      <c r="E127" s="42" t="s">
        <v>4</v>
      </c>
      <c r="F127" s="42" t="s">
        <v>30</v>
      </c>
      <c r="G127" s="42"/>
      <c r="H127" s="42"/>
      <c r="I127" s="64">
        <f>B127*D127</f>
        <v>0</v>
      </c>
    </row>
    <row r="128" spans="1:9" s="57" customFormat="1" ht="12.75">
      <c r="A128" s="67" t="s">
        <v>33</v>
      </c>
      <c r="D128" s="65"/>
      <c r="I128" s="66"/>
    </row>
    <row r="129" spans="1:9" s="57" customFormat="1" ht="12.75">
      <c r="A129" s="42" t="s">
        <v>30</v>
      </c>
      <c r="B129" s="42">
        <v>200</v>
      </c>
      <c r="C129" s="42"/>
      <c r="D129" s="63">
        <v>0</v>
      </c>
      <c r="E129" s="42" t="s">
        <v>4</v>
      </c>
      <c r="F129" s="42" t="s">
        <v>30</v>
      </c>
      <c r="G129" s="42"/>
      <c r="H129" s="42"/>
      <c r="I129" s="64">
        <f>B129*D129</f>
        <v>0</v>
      </c>
    </row>
    <row r="130" spans="1:9" s="57" customFormat="1" ht="12.75">
      <c r="A130" s="69" t="s">
        <v>59</v>
      </c>
      <c r="D130" s="65"/>
      <c r="I130" s="66"/>
    </row>
    <row r="131" spans="1:9" s="57" customFormat="1" ht="12.75">
      <c r="A131" s="42" t="s">
        <v>30</v>
      </c>
      <c r="B131" s="42">
        <v>150</v>
      </c>
      <c r="C131" s="42"/>
      <c r="D131" s="63">
        <v>0</v>
      </c>
      <c r="E131" s="42" t="s">
        <v>4</v>
      </c>
      <c r="F131" s="42" t="s">
        <v>30</v>
      </c>
      <c r="G131" s="42"/>
      <c r="H131" s="42"/>
      <c r="I131" s="64">
        <f>B131*D131</f>
        <v>0</v>
      </c>
    </row>
    <row r="132" spans="1:9" s="57" customFormat="1" ht="12.75">
      <c r="A132" s="67" t="s">
        <v>60</v>
      </c>
      <c r="D132" s="65"/>
      <c r="I132" s="66"/>
    </row>
    <row r="133" spans="1:9" s="57" customFormat="1" ht="12.75">
      <c r="A133" s="42" t="s">
        <v>24</v>
      </c>
      <c r="B133" s="42">
        <v>100</v>
      </c>
      <c r="C133" s="42"/>
      <c r="D133" s="63">
        <v>0</v>
      </c>
      <c r="E133" s="42" t="s">
        <v>4</v>
      </c>
      <c r="F133" s="42" t="s">
        <v>24</v>
      </c>
      <c r="G133" s="42"/>
      <c r="H133" s="42"/>
      <c r="I133" s="64">
        <f>B133*D133</f>
        <v>0</v>
      </c>
    </row>
    <row r="134" spans="1:9" s="57" customFormat="1" ht="12.75">
      <c r="A134" s="67" t="s">
        <v>61</v>
      </c>
      <c r="D134" s="65"/>
      <c r="I134" s="66"/>
    </row>
    <row r="135" spans="1:9" s="57" customFormat="1" ht="12.75">
      <c r="A135" s="42" t="s">
        <v>24</v>
      </c>
      <c r="B135" s="42">
        <v>80</v>
      </c>
      <c r="C135" s="42"/>
      <c r="D135" s="63">
        <v>0</v>
      </c>
      <c r="E135" s="42" t="s">
        <v>4</v>
      </c>
      <c r="F135" s="42" t="s">
        <v>24</v>
      </c>
      <c r="G135" s="42"/>
      <c r="H135" s="42"/>
      <c r="I135" s="64">
        <f>B135*D135</f>
        <v>0</v>
      </c>
    </row>
    <row r="136" spans="1:9" s="57" customFormat="1" ht="12.75">
      <c r="A136" s="67" t="s">
        <v>62</v>
      </c>
      <c r="D136" s="65"/>
      <c r="I136" s="66"/>
    </row>
    <row r="137" spans="1:9" s="57" customFormat="1" ht="12.75">
      <c r="A137" s="42" t="s">
        <v>24</v>
      </c>
      <c r="B137" s="42">
        <v>6000</v>
      </c>
      <c r="C137" s="42"/>
      <c r="D137" s="63">
        <v>0</v>
      </c>
      <c r="E137" s="42" t="s">
        <v>4</v>
      </c>
      <c r="F137" s="42" t="s">
        <v>24</v>
      </c>
      <c r="G137" s="42"/>
      <c r="H137" s="42"/>
      <c r="I137" s="64">
        <f>B137*D137</f>
        <v>0</v>
      </c>
    </row>
    <row r="138" spans="1:9" s="57" customFormat="1" ht="12.75">
      <c r="A138" s="57" t="s">
        <v>169</v>
      </c>
      <c r="D138" s="65"/>
      <c r="I138" s="66"/>
    </row>
    <row r="139" spans="1:9" s="57" customFormat="1" ht="12.75">
      <c r="A139" s="42" t="s">
        <v>24</v>
      </c>
      <c r="B139" s="42">
        <v>200</v>
      </c>
      <c r="C139" s="42"/>
      <c r="D139" s="63">
        <v>0</v>
      </c>
      <c r="E139" s="42" t="s">
        <v>4</v>
      </c>
      <c r="F139" s="42" t="s">
        <v>24</v>
      </c>
      <c r="G139" s="42"/>
      <c r="H139" s="42"/>
      <c r="I139" s="64">
        <f>B139*D139</f>
        <v>0</v>
      </c>
    </row>
    <row r="140" spans="1:9" s="57" customFormat="1" ht="12.75">
      <c r="A140" s="67" t="s">
        <v>207</v>
      </c>
      <c r="D140" s="65"/>
      <c r="I140" s="66"/>
    </row>
    <row r="141" spans="1:9" s="57" customFormat="1" ht="12.75">
      <c r="A141" s="42" t="s">
        <v>30</v>
      </c>
      <c r="B141" s="42">
        <v>70</v>
      </c>
      <c r="C141" s="42"/>
      <c r="D141" s="63">
        <v>0</v>
      </c>
      <c r="E141" s="42" t="s">
        <v>4</v>
      </c>
      <c r="F141" s="42" t="s">
        <v>30</v>
      </c>
      <c r="G141" s="42"/>
      <c r="H141" s="42"/>
      <c r="I141" s="64">
        <f>B141*D141</f>
        <v>0</v>
      </c>
    </row>
    <row r="142" spans="1:9" s="57" customFormat="1" ht="12.75">
      <c r="A142" s="67" t="s">
        <v>64</v>
      </c>
      <c r="D142" s="65"/>
      <c r="I142" s="66"/>
    </row>
    <row r="143" spans="1:9" s="57" customFormat="1" ht="12.75">
      <c r="A143" s="42" t="s">
        <v>30</v>
      </c>
      <c r="B143" s="42">
        <v>350</v>
      </c>
      <c r="C143" s="42"/>
      <c r="D143" s="63">
        <v>0</v>
      </c>
      <c r="E143" s="42" t="s">
        <v>4</v>
      </c>
      <c r="F143" s="42" t="s">
        <v>30</v>
      </c>
      <c r="G143" s="42"/>
      <c r="H143" s="42"/>
      <c r="I143" s="64">
        <f>B143*D143</f>
        <v>0</v>
      </c>
    </row>
    <row r="144" spans="1:9" s="57" customFormat="1" ht="12.75">
      <c r="A144" s="67" t="s">
        <v>66</v>
      </c>
      <c r="D144" s="65"/>
      <c r="I144" s="66"/>
    </row>
    <row r="145" spans="1:9" s="57" customFormat="1" ht="12.75">
      <c r="A145" s="42" t="s">
        <v>24</v>
      </c>
      <c r="B145" s="42">
        <v>30</v>
      </c>
      <c r="C145" s="42"/>
      <c r="D145" s="63">
        <v>0</v>
      </c>
      <c r="E145" s="42" t="s">
        <v>4</v>
      </c>
      <c r="F145" s="42" t="s">
        <v>24</v>
      </c>
      <c r="G145" s="42"/>
      <c r="H145" s="42"/>
      <c r="I145" s="64">
        <f>B145*D145</f>
        <v>0</v>
      </c>
    </row>
    <row r="146" spans="1:9" s="57" customFormat="1" ht="12.75">
      <c r="A146" s="67" t="s">
        <v>65</v>
      </c>
      <c r="D146" s="65"/>
      <c r="I146" s="66"/>
    </row>
    <row r="147" spans="1:9" s="57" customFormat="1" ht="12.75">
      <c r="A147" s="42" t="s">
        <v>24</v>
      </c>
      <c r="B147" s="42">
        <v>120</v>
      </c>
      <c r="C147" s="42"/>
      <c r="D147" s="63">
        <v>0</v>
      </c>
      <c r="E147" s="42" t="s">
        <v>4</v>
      </c>
      <c r="F147" s="42" t="s">
        <v>24</v>
      </c>
      <c r="G147" s="42"/>
      <c r="H147" s="42"/>
      <c r="I147" s="64">
        <f>B147*D147</f>
        <v>0</v>
      </c>
    </row>
    <row r="148" spans="1:9" s="57" customFormat="1" ht="12.75">
      <c r="A148" s="57" t="s">
        <v>70</v>
      </c>
      <c r="D148" s="65"/>
      <c r="I148" s="66"/>
    </row>
    <row r="149" spans="1:9" s="57" customFormat="1" ht="12.75">
      <c r="A149" s="42" t="s">
        <v>24</v>
      </c>
      <c r="B149" s="42">
        <v>400</v>
      </c>
      <c r="C149" s="42"/>
      <c r="D149" s="63">
        <v>0</v>
      </c>
      <c r="E149" s="42" t="s">
        <v>4</v>
      </c>
      <c r="F149" s="42" t="s">
        <v>24</v>
      </c>
      <c r="G149" s="42"/>
      <c r="H149" s="42"/>
      <c r="I149" s="64">
        <f>B149*D149</f>
        <v>0</v>
      </c>
    </row>
    <row r="150" spans="1:9" s="57" customFormat="1" ht="12.75">
      <c r="A150" s="57" t="s">
        <v>71</v>
      </c>
      <c r="D150" s="65"/>
      <c r="I150" s="66"/>
    </row>
    <row r="151" spans="1:9" s="57" customFormat="1" ht="12.75">
      <c r="A151" s="42" t="s">
        <v>24</v>
      </c>
      <c r="B151" s="42">
        <v>400</v>
      </c>
      <c r="C151" s="42"/>
      <c r="D151" s="63">
        <v>0</v>
      </c>
      <c r="E151" s="42" t="s">
        <v>4</v>
      </c>
      <c r="F151" s="42" t="s">
        <v>24</v>
      </c>
      <c r="G151" s="42"/>
      <c r="H151" s="42"/>
      <c r="I151" s="64">
        <f>B151*D151</f>
        <v>0</v>
      </c>
    </row>
    <row r="152" spans="1:9" s="57" customFormat="1" ht="12.75">
      <c r="A152" s="57" t="s">
        <v>177</v>
      </c>
      <c r="D152" s="65"/>
      <c r="I152" s="66"/>
    </row>
    <row r="153" spans="1:9" s="57" customFormat="1" ht="12.75">
      <c r="A153" s="42" t="s">
        <v>24</v>
      </c>
      <c r="B153" s="42">
        <v>200</v>
      </c>
      <c r="C153" s="42"/>
      <c r="D153" s="63">
        <v>0</v>
      </c>
      <c r="E153" s="42" t="s">
        <v>4</v>
      </c>
      <c r="F153" s="42" t="s">
        <v>24</v>
      </c>
      <c r="G153" s="42"/>
      <c r="H153" s="42"/>
      <c r="I153" s="64">
        <f>B153*D153</f>
        <v>0</v>
      </c>
    </row>
    <row r="154" spans="1:9" s="57" customFormat="1" ht="12.75">
      <c r="A154" s="57" t="s">
        <v>208</v>
      </c>
      <c r="D154" s="65"/>
      <c r="I154" s="66"/>
    </row>
    <row r="155" spans="1:9" s="57" customFormat="1" ht="12.75">
      <c r="A155" s="42" t="s">
        <v>24</v>
      </c>
      <c r="B155" s="42">
        <v>300</v>
      </c>
      <c r="C155" s="42"/>
      <c r="D155" s="63">
        <v>0</v>
      </c>
      <c r="E155" s="42" t="s">
        <v>4</v>
      </c>
      <c r="F155" s="42" t="s">
        <v>24</v>
      </c>
      <c r="G155" s="42"/>
      <c r="H155" s="42"/>
      <c r="I155" s="64">
        <f>B155*D155</f>
        <v>0</v>
      </c>
    </row>
    <row r="156" spans="1:9" s="57" customFormat="1" ht="12.75">
      <c r="A156" s="57" t="s">
        <v>179</v>
      </c>
      <c r="D156" s="65"/>
      <c r="I156" s="66"/>
    </row>
    <row r="157" spans="1:9" s="57" customFormat="1" ht="12.75">
      <c r="A157" s="42" t="s">
        <v>24</v>
      </c>
      <c r="B157" s="42">
        <v>200</v>
      </c>
      <c r="C157" s="42"/>
      <c r="D157" s="63">
        <v>0</v>
      </c>
      <c r="E157" s="42" t="s">
        <v>4</v>
      </c>
      <c r="F157" s="42" t="s">
        <v>24</v>
      </c>
      <c r="G157" s="42"/>
      <c r="H157" s="42"/>
      <c r="I157" s="64">
        <f>B157*D157</f>
        <v>0</v>
      </c>
    </row>
    <row r="158" spans="1:9" s="57" customFormat="1" ht="12.75">
      <c r="A158" s="57" t="s">
        <v>209</v>
      </c>
      <c r="D158" s="65"/>
      <c r="I158" s="66"/>
    </row>
    <row r="159" spans="1:9" s="57" customFormat="1" ht="12.75">
      <c r="A159" s="42" t="s">
        <v>24</v>
      </c>
      <c r="B159" s="42">
        <v>200</v>
      </c>
      <c r="C159" s="42"/>
      <c r="D159" s="63">
        <v>0</v>
      </c>
      <c r="E159" s="42" t="s">
        <v>4</v>
      </c>
      <c r="F159" s="42" t="s">
        <v>24</v>
      </c>
      <c r="G159" s="42"/>
      <c r="H159" s="42"/>
      <c r="I159" s="64">
        <f>B159*D159</f>
        <v>0</v>
      </c>
    </row>
    <row r="160" spans="1:9" s="57" customFormat="1" ht="12.75">
      <c r="A160" s="57" t="s">
        <v>180</v>
      </c>
      <c r="D160" s="65"/>
      <c r="I160" s="66"/>
    </row>
    <row r="161" spans="1:9" s="57" customFormat="1" ht="12.75">
      <c r="A161" s="42" t="s">
        <v>24</v>
      </c>
      <c r="B161" s="42">
        <v>200</v>
      </c>
      <c r="C161" s="42"/>
      <c r="D161" s="63">
        <v>0</v>
      </c>
      <c r="E161" s="42" t="s">
        <v>4</v>
      </c>
      <c r="F161" s="42" t="s">
        <v>24</v>
      </c>
      <c r="G161" s="42"/>
      <c r="H161" s="42"/>
      <c r="I161" s="64">
        <f>B161*D161</f>
        <v>0</v>
      </c>
    </row>
    <row r="162" spans="1:9" s="57" customFormat="1" ht="12.75">
      <c r="A162" s="57" t="s">
        <v>181</v>
      </c>
      <c r="D162" s="65"/>
      <c r="I162" s="66"/>
    </row>
    <row r="163" spans="1:9" s="57" customFormat="1" ht="12.75">
      <c r="A163" s="42" t="s">
        <v>24</v>
      </c>
      <c r="B163" s="42">
        <v>200</v>
      </c>
      <c r="C163" s="42"/>
      <c r="D163" s="63">
        <v>0</v>
      </c>
      <c r="E163" s="42" t="s">
        <v>4</v>
      </c>
      <c r="F163" s="42" t="s">
        <v>24</v>
      </c>
      <c r="G163" s="42"/>
      <c r="H163" s="42"/>
      <c r="I163" s="64">
        <f>B163*D163</f>
        <v>0</v>
      </c>
    </row>
    <row r="164" spans="1:9" s="57" customFormat="1" ht="12.75">
      <c r="A164" s="57" t="s">
        <v>182</v>
      </c>
      <c r="D164" s="65"/>
      <c r="I164" s="66"/>
    </row>
    <row r="165" spans="1:9" s="57" customFormat="1" ht="12.75">
      <c r="A165" s="42" t="s">
        <v>24</v>
      </c>
      <c r="B165" s="42">
        <v>200</v>
      </c>
      <c r="C165" s="42"/>
      <c r="D165" s="63">
        <v>0</v>
      </c>
      <c r="E165" s="42" t="s">
        <v>4</v>
      </c>
      <c r="F165" s="42" t="s">
        <v>24</v>
      </c>
      <c r="G165" s="42"/>
      <c r="H165" s="42"/>
      <c r="I165" s="64">
        <f>B165*D165</f>
        <v>0</v>
      </c>
    </row>
    <row r="166" spans="1:9" s="57" customFormat="1" ht="12.75">
      <c r="A166" s="57" t="s">
        <v>67</v>
      </c>
      <c r="D166" s="65"/>
      <c r="I166" s="66"/>
    </row>
    <row r="167" spans="1:9" s="57" customFormat="1" ht="12.75">
      <c r="A167" s="42" t="s">
        <v>24</v>
      </c>
      <c r="B167" s="42">
        <v>200</v>
      </c>
      <c r="C167" s="42"/>
      <c r="D167" s="63">
        <v>0</v>
      </c>
      <c r="E167" s="42" t="s">
        <v>4</v>
      </c>
      <c r="F167" s="42" t="s">
        <v>24</v>
      </c>
      <c r="G167" s="42"/>
      <c r="H167" s="42"/>
      <c r="I167" s="64">
        <f>B167*D167</f>
        <v>0</v>
      </c>
    </row>
    <row r="168" spans="1:9" s="57" customFormat="1" ht="12.75">
      <c r="A168" s="57" t="s">
        <v>184</v>
      </c>
      <c r="D168" s="65"/>
      <c r="I168" s="66"/>
    </row>
    <row r="169" spans="1:9" s="57" customFormat="1" ht="12.75">
      <c r="A169" s="42" t="s">
        <v>24</v>
      </c>
      <c r="B169" s="42">
        <v>300</v>
      </c>
      <c r="C169" s="42"/>
      <c r="D169" s="63">
        <v>0</v>
      </c>
      <c r="E169" s="42" t="s">
        <v>4</v>
      </c>
      <c r="F169" s="42" t="s">
        <v>24</v>
      </c>
      <c r="G169" s="42"/>
      <c r="H169" s="42"/>
      <c r="I169" s="64">
        <f>B169*D169</f>
        <v>0</v>
      </c>
    </row>
    <row r="170" spans="1:9" s="57" customFormat="1" ht="12.75">
      <c r="A170" s="57" t="s">
        <v>220</v>
      </c>
      <c r="D170" s="65"/>
      <c r="I170" s="66"/>
    </row>
    <row r="171" spans="1:9" s="57" customFormat="1" ht="12.75">
      <c r="A171" s="42" t="s">
        <v>24</v>
      </c>
      <c r="B171" s="42">
        <v>200</v>
      </c>
      <c r="C171" s="42"/>
      <c r="D171" s="63">
        <v>0</v>
      </c>
      <c r="E171" s="42" t="s">
        <v>4</v>
      </c>
      <c r="F171" s="42" t="s">
        <v>24</v>
      </c>
      <c r="G171" s="42"/>
      <c r="H171" s="42"/>
      <c r="I171" s="64">
        <f>B171*D171</f>
        <v>0</v>
      </c>
    </row>
    <row r="172" spans="1:9" s="57" customFormat="1" ht="12.75">
      <c r="A172" s="57" t="s">
        <v>211</v>
      </c>
      <c r="D172" s="65"/>
      <c r="I172" s="66"/>
    </row>
    <row r="173" spans="1:9" s="57" customFormat="1" ht="12.75">
      <c r="A173" s="42" t="s">
        <v>24</v>
      </c>
      <c r="B173" s="42">
        <v>200</v>
      </c>
      <c r="C173" s="42"/>
      <c r="D173" s="63">
        <v>0</v>
      </c>
      <c r="E173" s="42" t="s">
        <v>4</v>
      </c>
      <c r="F173" s="42" t="s">
        <v>24</v>
      </c>
      <c r="G173" s="42"/>
      <c r="H173" s="42"/>
      <c r="I173" s="64">
        <f>B173*D173</f>
        <v>0</v>
      </c>
    </row>
    <row r="174" spans="1:9" s="57" customFormat="1" ht="12.75">
      <c r="A174" s="57" t="s">
        <v>187</v>
      </c>
      <c r="D174" s="65"/>
      <c r="I174" s="66"/>
    </row>
    <row r="175" spans="1:9" s="57" customFormat="1" ht="12.75">
      <c r="A175" s="42" t="s">
        <v>24</v>
      </c>
      <c r="B175" s="42">
        <v>200</v>
      </c>
      <c r="C175" s="42"/>
      <c r="D175" s="63">
        <v>0</v>
      </c>
      <c r="E175" s="42" t="s">
        <v>4</v>
      </c>
      <c r="F175" s="42" t="s">
        <v>24</v>
      </c>
      <c r="G175" s="42"/>
      <c r="H175" s="42"/>
      <c r="I175" s="64">
        <f>B175*D175</f>
        <v>0</v>
      </c>
    </row>
    <row r="176" spans="1:9" s="57" customFormat="1" ht="12.75">
      <c r="A176" s="57" t="s">
        <v>188</v>
      </c>
      <c r="D176" s="65"/>
      <c r="I176" s="66"/>
    </row>
    <row r="177" spans="1:9" s="57" customFormat="1" ht="12.75">
      <c r="A177" s="42" t="s">
        <v>24</v>
      </c>
      <c r="B177" s="42">
        <v>300</v>
      </c>
      <c r="C177" s="42"/>
      <c r="D177" s="63">
        <v>0</v>
      </c>
      <c r="E177" s="42" t="s">
        <v>4</v>
      </c>
      <c r="F177" s="42" t="s">
        <v>24</v>
      </c>
      <c r="G177" s="42"/>
      <c r="H177" s="42"/>
      <c r="I177" s="64">
        <f>B177*D177</f>
        <v>0</v>
      </c>
    </row>
    <row r="179" spans="4:9" s="24" customFormat="1" ht="12.75">
      <c r="D179" s="36"/>
      <c r="I179" s="37"/>
    </row>
    <row r="180" spans="1:9" s="24" customFormat="1" ht="15">
      <c r="A180" s="14" t="s">
        <v>3</v>
      </c>
      <c r="B180" s="15"/>
      <c r="C180" s="15"/>
      <c r="D180" s="16"/>
      <c r="E180" s="16"/>
      <c r="F180" s="17"/>
      <c r="G180" s="17"/>
      <c r="H180" s="17"/>
      <c r="I180" s="33">
        <f>SUM(I12:I179)</f>
        <v>0</v>
      </c>
    </row>
    <row r="181" spans="1:11" s="46" customFormat="1" ht="15" customHeight="1">
      <c r="A181" s="26" t="s">
        <v>6</v>
      </c>
      <c r="B181" s="27"/>
      <c r="C181" s="27"/>
      <c r="D181" s="28"/>
      <c r="E181" s="28"/>
      <c r="F181" s="29"/>
      <c r="G181" s="29"/>
      <c r="H181" s="29"/>
      <c r="I181" s="34">
        <v>0</v>
      </c>
      <c r="J181" s="24"/>
      <c r="K181" s="24"/>
    </row>
    <row r="182" spans="1:10" s="46" customFormat="1" ht="19.5" customHeight="1">
      <c r="A182" s="14" t="s">
        <v>2</v>
      </c>
      <c r="B182" s="15"/>
      <c r="C182" s="15"/>
      <c r="D182" s="16"/>
      <c r="E182" s="16"/>
      <c r="F182" s="17"/>
      <c r="G182" s="17"/>
      <c r="H182" s="17"/>
      <c r="I182" s="33">
        <v>0</v>
      </c>
      <c r="J182" s="15"/>
    </row>
    <row r="183" spans="1:10" s="24" customFormat="1" ht="15">
      <c r="A183" s="14"/>
      <c r="B183" s="15"/>
      <c r="C183" s="15"/>
      <c r="D183" s="16"/>
      <c r="E183" s="16"/>
      <c r="F183" s="17"/>
      <c r="G183" s="17"/>
      <c r="H183" s="17"/>
      <c r="I183" s="33"/>
      <c r="J183" s="15"/>
    </row>
    <row r="184" spans="1:10" s="24" customFormat="1" ht="9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24" customFormat="1" ht="13.5" customHeight="1">
      <c r="A186" s="2"/>
      <c r="B186" s="2"/>
      <c r="C186" s="2"/>
      <c r="D186" s="3" t="s">
        <v>1</v>
      </c>
      <c r="E186" s="5"/>
      <c r="F186" s="6"/>
      <c r="G186" s="3"/>
      <c r="H186" s="5"/>
      <c r="I186" s="6"/>
      <c r="J186" s="7"/>
    </row>
    <row r="187" spans="1:10" s="24" customFormat="1" ht="9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9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24" customFormat="1" ht="9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24" customFormat="1" ht="12.75">
      <c r="A195"/>
      <c r="B195"/>
      <c r="C195"/>
      <c r="D195"/>
      <c r="E195"/>
      <c r="F195"/>
      <c r="G195"/>
      <c r="H195"/>
      <c r="I195"/>
      <c r="J195"/>
    </row>
    <row r="196" spans="1:10" s="24" customFormat="1" ht="9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9" customHeight="1">
      <c r="A197"/>
      <c r="B197"/>
      <c r="C197"/>
      <c r="D197"/>
      <c r="E197"/>
      <c r="F197"/>
      <c r="G197"/>
      <c r="H197"/>
      <c r="I197"/>
      <c r="J197"/>
    </row>
    <row r="198" spans="1:10" s="46" customFormat="1" ht="12.75">
      <c r="A198"/>
      <c r="B198"/>
      <c r="C198"/>
      <c r="D198"/>
      <c r="E198"/>
      <c r="F198"/>
      <c r="G198"/>
      <c r="H198"/>
      <c r="I198"/>
      <c r="J198"/>
    </row>
    <row r="199" spans="1:10" s="46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1.25" customHeight="1">
      <c r="A201"/>
      <c r="B201"/>
      <c r="C201"/>
      <c r="D201"/>
      <c r="E201"/>
      <c r="F201"/>
      <c r="G201"/>
      <c r="H201"/>
      <c r="I201"/>
      <c r="J201"/>
    </row>
    <row r="202" spans="1:10" s="24" customFormat="1" ht="12.75" customHeight="1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5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5" customHeight="1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4.25" customHeight="1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14.25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15" customHeight="1">
      <c r="A217"/>
      <c r="B217"/>
      <c r="C217"/>
      <c r="D217"/>
      <c r="E217"/>
      <c r="F217"/>
      <c r="G217"/>
      <c r="H217"/>
      <c r="I217"/>
      <c r="J217"/>
    </row>
    <row r="218" spans="1:10" s="24" customFormat="1" ht="12.75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spans="1:10" s="24" customFormat="1" ht="14.25" customHeight="1">
      <c r="A220"/>
      <c r="B220"/>
      <c r="C220"/>
      <c r="D220"/>
      <c r="E220"/>
      <c r="F220"/>
      <c r="G220"/>
      <c r="H220"/>
      <c r="I220"/>
      <c r="J220"/>
    </row>
    <row r="221" spans="1:10" s="24" customFormat="1" ht="12.75">
      <c r="A221"/>
      <c r="B221"/>
      <c r="C221"/>
      <c r="D221"/>
      <c r="E221"/>
      <c r="F221"/>
      <c r="G221"/>
      <c r="H221"/>
      <c r="I221"/>
      <c r="J221"/>
    </row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9" customHeight="1">
      <c r="A223"/>
      <c r="B223"/>
      <c r="C223"/>
      <c r="D223"/>
      <c r="E223"/>
      <c r="F223"/>
      <c r="G223"/>
      <c r="H223"/>
      <c r="I223"/>
      <c r="J223"/>
    </row>
    <row r="224" spans="1:10" s="24" customFormat="1" ht="12.75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ht="9" customHeight="1"/>
    <row r="227" spans="1:10" s="24" customFormat="1" ht="12.75">
      <c r="A227"/>
      <c r="B227"/>
      <c r="C227"/>
      <c r="D227"/>
      <c r="E227"/>
      <c r="F227"/>
      <c r="G227"/>
      <c r="H227"/>
      <c r="I227"/>
      <c r="J227"/>
    </row>
    <row r="228" spans="1:10" s="24" customFormat="1" ht="12.75">
      <c r="A228"/>
      <c r="B228"/>
      <c r="C228"/>
      <c r="D228"/>
      <c r="E228"/>
      <c r="F228"/>
      <c r="G228"/>
      <c r="H228"/>
      <c r="I228"/>
      <c r="J228"/>
    </row>
    <row r="229" spans="1:10" s="24" customFormat="1" ht="9" customHeight="1">
      <c r="A229"/>
      <c r="B229"/>
      <c r="C229"/>
      <c r="D229"/>
      <c r="E229"/>
      <c r="F229"/>
      <c r="G229"/>
      <c r="H229"/>
      <c r="I229"/>
      <c r="J229"/>
    </row>
    <row r="230" spans="1:10" s="24" customFormat="1" ht="12.75">
      <c r="A230"/>
      <c r="B230"/>
      <c r="C230"/>
      <c r="D230"/>
      <c r="E230"/>
      <c r="F230"/>
      <c r="G230"/>
      <c r="H230"/>
      <c r="I230"/>
      <c r="J230"/>
    </row>
    <row r="231" spans="1:10" s="24" customFormat="1" ht="12.75">
      <c r="A231"/>
      <c r="B231"/>
      <c r="C231"/>
      <c r="D231"/>
      <c r="E231"/>
      <c r="F231"/>
      <c r="G231"/>
      <c r="H231"/>
      <c r="I231"/>
      <c r="J231"/>
    </row>
    <row r="232" spans="1:10" s="24" customFormat="1" ht="9" customHeight="1">
      <c r="A232"/>
      <c r="B232"/>
      <c r="C232"/>
      <c r="D232"/>
      <c r="E232"/>
      <c r="F232"/>
      <c r="G232"/>
      <c r="H232"/>
      <c r="I232"/>
      <c r="J232"/>
    </row>
    <row r="233" spans="1:10" s="24" customFormat="1" ht="12.75">
      <c r="A233"/>
      <c r="B233"/>
      <c r="C233"/>
      <c r="D233"/>
      <c r="E233"/>
      <c r="F233"/>
      <c r="G233"/>
      <c r="H233"/>
      <c r="I233"/>
      <c r="J233"/>
    </row>
    <row r="234" spans="1:10" s="24" customFormat="1" ht="12.75">
      <c r="A234"/>
      <c r="B234"/>
      <c r="C234"/>
      <c r="D234"/>
      <c r="E234"/>
      <c r="F234"/>
      <c r="G234"/>
      <c r="H234"/>
      <c r="I234"/>
      <c r="J234"/>
    </row>
    <row r="235" spans="1:10" s="24" customFormat="1" ht="9" customHeight="1">
      <c r="A235"/>
      <c r="B235"/>
      <c r="C235"/>
      <c r="D235"/>
      <c r="E235"/>
      <c r="F235"/>
      <c r="G235"/>
      <c r="H235"/>
      <c r="I235"/>
      <c r="J235"/>
    </row>
    <row r="236" spans="1:10" s="24" customFormat="1" ht="20.25" customHeight="1">
      <c r="A236"/>
      <c r="B236"/>
      <c r="C236"/>
      <c r="D236"/>
      <c r="E236"/>
      <c r="F236"/>
      <c r="G236"/>
      <c r="H236"/>
      <c r="I236"/>
      <c r="J236"/>
    </row>
    <row r="237" spans="1:10" s="24" customFormat="1" ht="20.25" customHeight="1">
      <c r="A237"/>
      <c r="B237"/>
      <c r="C237"/>
      <c r="D237"/>
      <c r="E237"/>
      <c r="F237"/>
      <c r="G237"/>
      <c r="H237"/>
      <c r="I237"/>
      <c r="J237"/>
    </row>
    <row r="238" spans="1:10" s="24" customFormat="1" ht="20.25" customHeight="1">
      <c r="A238"/>
      <c r="B238"/>
      <c r="C238"/>
      <c r="D238"/>
      <c r="E238"/>
      <c r="F238"/>
      <c r="G238"/>
      <c r="H238"/>
      <c r="I238"/>
      <c r="J238"/>
    </row>
    <row r="239" spans="1:10" s="24" customFormat="1" ht="20.25" customHeight="1">
      <c r="A239"/>
      <c r="B239"/>
      <c r="C239"/>
      <c r="D239"/>
      <c r="E239"/>
      <c r="F239"/>
      <c r="G239"/>
      <c r="H239"/>
      <c r="I239"/>
      <c r="J239"/>
    </row>
    <row r="240" ht="37.5" customHeight="1"/>
    <row r="241" spans="1:10" s="15" customFormat="1" ht="14.25" customHeight="1">
      <c r="A241"/>
      <c r="B241"/>
      <c r="C241"/>
      <c r="D241"/>
      <c r="E241"/>
      <c r="F241"/>
      <c r="G241"/>
      <c r="H241"/>
      <c r="I241"/>
      <c r="J241"/>
    </row>
    <row r="242" spans="1:10" s="15" customFormat="1" ht="14.25" customHeight="1">
      <c r="A242"/>
      <c r="B242"/>
      <c r="C242"/>
      <c r="D242"/>
      <c r="E242"/>
      <c r="F242"/>
      <c r="G242"/>
      <c r="H242"/>
      <c r="I242"/>
      <c r="J242"/>
    </row>
    <row r="243" spans="1:10" s="15" customFormat="1" ht="14.25" customHeight="1">
      <c r="A243"/>
      <c r="B243"/>
      <c r="C243"/>
      <c r="D243"/>
      <c r="E243"/>
      <c r="F243"/>
      <c r="G243"/>
      <c r="H243"/>
      <c r="I243"/>
      <c r="J243"/>
    </row>
    <row r="244" spans="1:10" s="15" customFormat="1" ht="14.25" customHeight="1">
      <c r="A244"/>
      <c r="B244"/>
      <c r="C244"/>
      <c r="D244"/>
      <c r="E244"/>
      <c r="F244"/>
      <c r="G244"/>
      <c r="H244"/>
      <c r="I244"/>
      <c r="J244"/>
    </row>
    <row r="245" spans="1:10" s="15" customFormat="1" ht="14.25" customHeight="1">
      <c r="A245"/>
      <c r="B245"/>
      <c r="C245"/>
      <c r="D245"/>
      <c r="E245"/>
      <c r="F245"/>
      <c r="G245"/>
      <c r="H245"/>
      <c r="I245"/>
      <c r="J245"/>
    </row>
    <row r="246" spans="1:10" s="15" customFormat="1" ht="14.25" customHeight="1">
      <c r="A246"/>
      <c r="B246"/>
      <c r="C246"/>
      <c r="D246"/>
      <c r="E246"/>
      <c r="F246"/>
      <c r="G246"/>
      <c r="H246"/>
      <c r="I246"/>
      <c r="J2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10"/>
  <sheetViews>
    <sheetView view="pageLayout" zoomScale="120" zoomScalePageLayoutView="120" workbookViewId="0" topLeftCell="A1">
      <selection activeCell="D1" sqref="D1"/>
    </sheetView>
  </sheetViews>
  <sheetFormatPr defaultColWidth="9.00390625" defaultRowHeight="12.75"/>
  <cols>
    <col min="1" max="1" width="23.25390625" style="0" customWidth="1"/>
    <col min="2" max="2" width="10.7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8">
      <c r="A1" s="67" t="s">
        <v>287</v>
      </c>
      <c r="D1" s="43" t="s">
        <v>335</v>
      </c>
      <c r="I1" s="60"/>
    </row>
    <row r="2" ht="8.25" customHeight="1">
      <c r="I2" s="60"/>
    </row>
    <row r="3" spans="1:2" ht="15">
      <c r="A3" s="72" t="s">
        <v>328</v>
      </c>
      <c r="B3" s="30"/>
    </row>
    <row r="4" spans="1:3" ht="12.75">
      <c r="A4" s="1" t="s">
        <v>329</v>
      </c>
      <c r="B4" s="44"/>
      <c r="C4" s="2"/>
    </row>
    <row r="5" spans="1:3" ht="12.75">
      <c r="A5" s="44" t="s">
        <v>7</v>
      </c>
      <c r="B5" s="44"/>
      <c r="C5" s="2"/>
    </row>
    <row r="6" spans="1:9" ht="12.75">
      <c r="A6" s="44" t="s">
        <v>330</v>
      </c>
      <c r="B6" s="3"/>
      <c r="C6" s="3"/>
      <c r="D6" s="3"/>
      <c r="E6" s="3"/>
      <c r="F6" s="3"/>
      <c r="G6" s="3"/>
      <c r="H6" s="3"/>
      <c r="I6" s="3"/>
    </row>
    <row r="7" spans="1:9" s="24" customFormat="1" ht="12" customHeight="1">
      <c r="A7" s="22"/>
      <c r="B7" s="22"/>
      <c r="C7" s="22"/>
      <c r="D7" s="21"/>
      <c r="E7" s="21"/>
      <c r="F7" s="22"/>
      <c r="G7" s="21"/>
      <c r="H7" s="21"/>
      <c r="I7" s="21"/>
    </row>
    <row r="8" spans="1:9" s="24" customFormat="1" ht="20.25">
      <c r="A8"/>
      <c r="B8"/>
      <c r="C8" s="19" t="s">
        <v>28</v>
      </c>
      <c r="D8"/>
      <c r="E8"/>
      <c r="F8"/>
      <c r="G8"/>
      <c r="H8"/>
      <c r="I8"/>
    </row>
    <row r="9" spans="1:9" s="24" customFormat="1" ht="20.25">
      <c r="A9"/>
      <c r="B9"/>
      <c r="C9" s="19"/>
      <c r="D9"/>
      <c r="E9"/>
      <c r="F9"/>
      <c r="G9"/>
      <c r="H9"/>
      <c r="I9"/>
    </row>
    <row r="10" spans="1:10" s="68" customFormat="1" ht="12" customHeight="1">
      <c r="A10" s="43" t="s">
        <v>250</v>
      </c>
      <c r="B10" s="67"/>
      <c r="C10" s="67"/>
      <c r="D10" s="67"/>
      <c r="E10" s="67"/>
      <c r="F10" s="67"/>
      <c r="G10" s="67"/>
      <c r="H10" s="67"/>
      <c r="I10" s="67"/>
      <c r="J10" s="57"/>
    </row>
    <row r="11" spans="1:10" s="68" customFormat="1" ht="12" customHeight="1">
      <c r="A11" s="42" t="s">
        <v>24</v>
      </c>
      <c r="B11" s="42">
        <v>714</v>
      </c>
      <c r="C11" s="42"/>
      <c r="D11" s="63">
        <v>0</v>
      </c>
      <c r="E11" s="42" t="s">
        <v>4</v>
      </c>
      <c r="F11" s="42" t="s">
        <v>270</v>
      </c>
      <c r="G11" s="42"/>
      <c r="H11" s="42"/>
      <c r="I11" s="64">
        <f>B11*D11</f>
        <v>0</v>
      </c>
      <c r="J11" s="57"/>
    </row>
    <row r="12" spans="1:9" s="57" customFormat="1" ht="12" customHeight="1">
      <c r="A12" s="43" t="s">
        <v>251</v>
      </c>
      <c r="D12" s="65"/>
      <c r="I12" s="66"/>
    </row>
    <row r="13" spans="1:9" s="57" customFormat="1" ht="12" customHeight="1">
      <c r="A13" s="58" t="s">
        <v>24</v>
      </c>
      <c r="B13" s="58">
        <v>785</v>
      </c>
      <c r="C13" s="58"/>
      <c r="D13" s="63">
        <v>0</v>
      </c>
      <c r="E13" s="42" t="s">
        <v>4</v>
      </c>
      <c r="F13" s="42" t="s">
        <v>270</v>
      </c>
      <c r="G13" s="42"/>
      <c r="H13" s="42"/>
      <c r="I13" s="64">
        <f>B13*D13</f>
        <v>0</v>
      </c>
    </row>
    <row r="14" spans="1:9" s="57" customFormat="1" ht="12" customHeight="1">
      <c r="A14" s="43" t="s">
        <v>258</v>
      </c>
      <c r="B14" s="43"/>
      <c r="C14" s="43" t="s">
        <v>262</v>
      </c>
      <c r="D14" s="65"/>
      <c r="I14" s="66"/>
    </row>
    <row r="15" spans="1:9" s="57" customFormat="1" ht="12" customHeight="1">
      <c r="A15" s="58" t="s">
        <v>24</v>
      </c>
      <c r="B15" s="58">
        <v>779</v>
      </c>
      <c r="C15" s="58"/>
      <c r="D15" s="63">
        <v>0</v>
      </c>
      <c r="E15" s="42" t="s">
        <v>4</v>
      </c>
      <c r="F15" s="42" t="s">
        <v>24</v>
      </c>
      <c r="G15" s="42"/>
      <c r="H15" s="42"/>
      <c r="I15" s="64">
        <f>B15*D15</f>
        <v>0</v>
      </c>
    </row>
    <row r="16" spans="1:3" s="57" customFormat="1" ht="12" customHeight="1">
      <c r="A16" s="43" t="s">
        <v>331</v>
      </c>
      <c r="B16" s="43"/>
      <c r="C16" s="43" t="s">
        <v>262</v>
      </c>
    </row>
    <row r="17" spans="1:9" s="57" customFormat="1" ht="12" customHeight="1">
      <c r="A17" s="58" t="s">
        <v>24</v>
      </c>
      <c r="B17" s="58">
        <v>6</v>
      </c>
      <c r="C17" s="58"/>
      <c r="D17" s="63">
        <v>0</v>
      </c>
      <c r="E17" s="42" t="s">
        <v>4</v>
      </c>
      <c r="F17" s="42" t="s">
        <v>24</v>
      </c>
      <c r="G17" s="42"/>
      <c r="H17" s="42"/>
      <c r="I17" s="64">
        <f>B17*D17</f>
        <v>0</v>
      </c>
    </row>
    <row r="18" spans="1:9" s="57" customFormat="1" ht="12.75">
      <c r="A18" s="67" t="s">
        <v>273</v>
      </c>
      <c r="B18" s="67"/>
      <c r="C18" s="67"/>
      <c r="D18" s="67"/>
      <c r="E18" s="67"/>
      <c r="F18" s="67"/>
      <c r="G18" s="67"/>
      <c r="H18" s="67"/>
      <c r="I18" s="67"/>
    </row>
    <row r="19" spans="1:9" s="57" customFormat="1" ht="12" customHeight="1">
      <c r="A19" s="42" t="s">
        <v>30</v>
      </c>
      <c r="B19" s="42">
        <v>3000</v>
      </c>
      <c r="C19" s="42"/>
      <c r="D19" s="63">
        <v>0</v>
      </c>
      <c r="E19" s="42" t="s">
        <v>4</v>
      </c>
      <c r="F19" s="42" t="s">
        <v>30</v>
      </c>
      <c r="G19" s="42"/>
      <c r="H19" s="42"/>
      <c r="I19" s="64">
        <f>B19*D19</f>
        <v>0</v>
      </c>
    </row>
    <row r="20" spans="1:9" s="57" customFormat="1" ht="12.75">
      <c r="A20" s="67" t="s">
        <v>169</v>
      </c>
      <c r="B20" s="67"/>
      <c r="C20" s="67"/>
      <c r="D20" s="67"/>
      <c r="E20" s="67"/>
      <c r="F20" s="67"/>
      <c r="G20" s="67"/>
      <c r="H20" s="67"/>
      <c r="I20" s="67"/>
    </row>
    <row r="21" spans="1:9" s="57" customFormat="1" ht="12.75">
      <c r="A21" s="42" t="s">
        <v>24</v>
      </c>
      <c r="B21" s="42">
        <v>2200</v>
      </c>
      <c r="C21" s="42"/>
      <c r="D21" s="63">
        <v>0</v>
      </c>
      <c r="E21" s="42" t="s">
        <v>4</v>
      </c>
      <c r="F21" s="42" t="s">
        <v>24</v>
      </c>
      <c r="G21" s="42"/>
      <c r="H21" s="42"/>
      <c r="I21" s="64">
        <f>B21*D21</f>
        <v>0</v>
      </c>
    </row>
    <row r="22" spans="1:9" s="57" customFormat="1" ht="12.75">
      <c r="A22" s="67" t="s">
        <v>101</v>
      </c>
      <c r="B22" s="67"/>
      <c r="C22" s="67"/>
      <c r="D22" s="67"/>
      <c r="E22" s="67"/>
      <c r="F22" s="67"/>
      <c r="G22" s="67"/>
      <c r="H22" s="67"/>
      <c r="I22" s="67"/>
    </row>
    <row r="23" spans="1:9" s="57" customFormat="1" ht="12.75">
      <c r="A23" s="42" t="s">
        <v>24</v>
      </c>
      <c r="B23" s="42">
        <v>30</v>
      </c>
      <c r="C23" s="42"/>
      <c r="D23" s="63">
        <v>0</v>
      </c>
      <c r="E23" s="42" t="s">
        <v>4</v>
      </c>
      <c r="F23" s="42" t="s">
        <v>24</v>
      </c>
      <c r="G23" s="42"/>
      <c r="H23" s="42"/>
      <c r="I23" s="64">
        <f>B23*D23</f>
        <v>0</v>
      </c>
    </row>
    <row r="24" spans="1:9" s="57" customFormat="1" ht="12.75">
      <c r="A24" s="67" t="s">
        <v>80</v>
      </c>
      <c r="B24" s="67"/>
      <c r="C24" s="67"/>
      <c r="D24" s="67"/>
      <c r="E24" s="67"/>
      <c r="F24" s="67"/>
      <c r="G24" s="67"/>
      <c r="H24" s="67"/>
      <c r="I24" s="67"/>
    </row>
    <row r="25" spans="1:9" s="57" customFormat="1" ht="12.75">
      <c r="A25" s="42" t="s">
        <v>30</v>
      </c>
      <c r="B25" s="42">
        <v>1000</v>
      </c>
      <c r="C25" s="42"/>
      <c r="D25" s="63">
        <v>0</v>
      </c>
      <c r="E25" s="42" t="s">
        <v>4</v>
      </c>
      <c r="F25" s="42" t="s">
        <v>30</v>
      </c>
      <c r="G25" s="42"/>
      <c r="H25" s="42"/>
      <c r="I25" s="64">
        <f>B25*D25</f>
        <v>0</v>
      </c>
    </row>
    <row r="26" spans="1:9" s="57" customFormat="1" ht="12.75">
      <c r="A26" s="67" t="s">
        <v>85</v>
      </c>
      <c r="B26" s="67"/>
      <c r="C26" s="67"/>
      <c r="D26" s="67"/>
      <c r="E26" s="67"/>
      <c r="F26" s="67"/>
      <c r="G26" s="67"/>
      <c r="H26" s="67"/>
      <c r="I26" s="67"/>
    </row>
    <row r="27" spans="1:9" s="57" customFormat="1" ht="12" customHeight="1">
      <c r="A27" s="42" t="s">
        <v>24</v>
      </c>
      <c r="B27" s="42">
        <v>1000</v>
      </c>
      <c r="C27" s="42"/>
      <c r="D27" s="63">
        <v>0</v>
      </c>
      <c r="E27" s="42" t="s">
        <v>4</v>
      </c>
      <c r="F27" s="42" t="s">
        <v>24</v>
      </c>
      <c r="G27" s="42"/>
      <c r="H27" s="42"/>
      <c r="I27" s="64">
        <f>B27*D27</f>
        <v>0</v>
      </c>
    </row>
    <row r="28" spans="1:9" s="57" customFormat="1" ht="12.75">
      <c r="A28" s="67" t="s">
        <v>86</v>
      </c>
      <c r="B28" s="67"/>
      <c r="C28" s="67"/>
      <c r="D28" s="67"/>
      <c r="E28" s="67"/>
      <c r="F28" s="67"/>
      <c r="G28" s="67"/>
      <c r="H28" s="67"/>
      <c r="I28" s="67"/>
    </row>
    <row r="29" spans="1:9" s="57" customFormat="1" ht="12.75">
      <c r="A29" s="42" t="s">
        <v>24</v>
      </c>
      <c r="B29" s="42">
        <v>1000</v>
      </c>
      <c r="C29" s="42"/>
      <c r="D29" s="63">
        <v>0</v>
      </c>
      <c r="E29" s="42" t="s">
        <v>4</v>
      </c>
      <c r="F29" s="42" t="s">
        <v>24</v>
      </c>
      <c r="G29" s="42"/>
      <c r="H29" s="42"/>
      <c r="I29" s="64">
        <f>B29*D29</f>
        <v>0</v>
      </c>
    </row>
    <row r="31" spans="1:9" s="24" customFormat="1" ht="12" customHeight="1">
      <c r="A31" s="23"/>
      <c r="D31" s="36"/>
      <c r="E31" s="23"/>
      <c r="I31" s="37"/>
    </row>
    <row r="32" spans="1:9" s="24" customFormat="1" ht="12" customHeight="1">
      <c r="A32" s="23"/>
      <c r="D32" s="36"/>
      <c r="E32" s="23"/>
      <c r="I32" s="37"/>
    </row>
    <row r="33" spans="1:19" s="46" customFormat="1" ht="15" customHeight="1">
      <c r="A33" s="23"/>
      <c r="B33" s="24"/>
      <c r="C33" s="24"/>
      <c r="D33" s="36"/>
      <c r="E33" s="23"/>
      <c r="F33" s="24"/>
      <c r="G33" s="24"/>
      <c r="H33" s="24"/>
      <c r="I33" s="37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s="46" customFormat="1" ht="19.5" customHeight="1">
      <c r="A34" s="14" t="s">
        <v>3</v>
      </c>
      <c r="B34" s="15"/>
      <c r="C34" s="15"/>
      <c r="D34" s="16"/>
      <c r="E34" s="16"/>
      <c r="F34" s="17"/>
      <c r="G34" s="17"/>
      <c r="H34" s="17"/>
      <c r="I34" s="33">
        <f>SUM(I11:I33)</f>
        <v>0</v>
      </c>
      <c r="J34" s="15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24" customFormat="1" ht="15">
      <c r="A35" s="26" t="s">
        <v>6</v>
      </c>
      <c r="B35" s="27"/>
      <c r="C35" s="27"/>
      <c r="D35" s="28"/>
      <c r="E35" s="28"/>
      <c r="F35" s="29"/>
      <c r="G35" s="29"/>
      <c r="H35" s="29"/>
      <c r="I35" s="34">
        <v>0</v>
      </c>
      <c r="J35" s="15"/>
      <c r="K35" s="46"/>
      <c r="L35" s="46"/>
      <c r="M35" s="46"/>
      <c r="N35" s="46"/>
      <c r="O35" s="46"/>
      <c r="P35" s="46"/>
      <c r="Q35" s="46"/>
      <c r="R35" s="46"/>
      <c r="S35" s="46"/>
    </row>
    <row r="36" spans="1:19" s="24" customFormat="1" ht="15">
      <c r="A36" s="14" t="s">
        <v>2</v>
      </c>
      <c r="B36" s="15"/>
      <c r="C36" s="15"/>
      <c r="D36" s="16"/>
      <c r="E36" s="16"/>
      <c r="F36" s="17"/>
      <c r="G36" s="17"/>
      <c r="H36" s="17"/>
      <c r="I36" s="33">
        <v>0</v>
      </c>
      <c r="J36" s="15"/>
      <c r="L36" s="46"/>
      <c r="M36" s="46"/>
      <c r="N36" s="46"/>
      <c r="O36" s="46"/>
      <c r="P36" s="46"/>
      <c r="Q36" s="46"/>
      <c r="R36" s="46"/>
      <c r="S36" s="46"/>
    </row>
    <row r="37" spans="1:10" s="24" customFormat="1" ht="15" customHeight="1">
      <c r="A37" s="14"/>
      <c r="B37" s="15"/>
      <c r="C37" s="15"/>
      <c r="D37" s="3"/>
      <c r="E37" s="16"/>
      <c r="F37" s="17"/>
      <c r="G37" s="17"/>
      <c r="H37" s="17"/>
      <c r="I37" s="18"/>
      <c r="J37" s="15"/>
    </row>
    <row r="38" spans="1:10" s="24" customFormat="1" ht="15">
      <c r="A38" s="14"/>
      <c r="B38" s="15"/>
      <c r="C38" s="15"/>
      <c r="D38" s="3"/>
      <c r="E38" s="16"/>
      <c r="F38" s="17"/>
      <c r="G38" s="17"/>
      <c r="H38" s="17"/>
      <c r="I38" s="18"/>
      <c r="J38" s="15"/>
    </row>
    <row r="39" spans="1:10" s="24" customFormat="1" ht="15" customHeight="1">
      <c r="A39" s="3"/>
      <c r="B39" s="3"/>
      <c r="C39" s="3"/>
      <c r="D39" s="3"/>
      <c r="E39" s="3"/>
      <c r="F39" s="2"/>
      <c r="G39" s="2"/>
      <c r="H39" s="3"/>
      <c r="I39" s="4"/>
      <c r="J39" s="3"/>
    </row>
    <row r="40" spans="1:10" s="24" customFormat="1" ht="15" customHeight="1">
      <c r="A40" s="10"/>
      <c r="B40" s="3"/>
      <c r="C40" s="3"/>
      <c r="D40" s="3"/>
      <c r="E40" s="3"/>
      <c r="F40" s="2"/>
      <c r="G40" s="2"/>
      <c r="H40" s="3"/>
      <c r="I40" s="4"/>
      <c r="J40" s="3"/>
    </row>
    <row r="41" spans="1:10" s="24" customFormat="1" ht="15" customHeight="1">
      <c r="A41" s="2"/>
      <c r="B41" s="2"/>
      <c r="C41" s="2"/>
      <c r="D41" s="3" t="s">
        <v>0</v>
      </c>
      <c r="E41" s="5"/>
      <c r="F41" s="6"/>
      <c r="G41" s="3"/>
      <c r="H41" s="5"/>
      <c r="I41" s="6"/>
      <c r="J41" s="7"/>
    </row>
    <row r="42" spans="1:10" s="24" customFormat="1" ht="9" customHeight="1">
      <c r="A42" s="2"/>
      <c r="B42" s="2"/>
      <c r="C42" s="2"/>
      <c r="D42" s="3" t="s">
        <v>1</v>
      </c>
      <c r="E42" s="5"/>
      <c r="F42" s="6"/>
      <c r="G42" s="3"/>
      <c r="H42" s="5"/>
      <c r="I42" s="6"/>
      <c r="J42" s="7"/>
    </row>
    <row r="43" spans="1:10" s="24" customFormat="1" ht="12.75">
      <c r="A43" s="6"/>
      <c r="B43" s="2"/>
      <c r="C43" s="2"/>
      <c r="D43" s="8"/>
      <c r="E43" s="8"/>
      <c r="F43" s="9"/>
      <c r="G43" s="9"/>
      <c r="H43" s="9"/>
      <c r="I43" s="9"/>
      <c r="J43" s="3"/>
    </row>
    <row r="44" spans="1:10" s="24" customFormat="1" ht="12.75">
      <c r="A44" s="25"/>
      <c r="B44" s="3"/>
      <c r="C44" s="3"/>
      <c r="D44" s="3"/>
      <c r="E44" s="3"/>
      <c r="F44" s="3"/>
      <c r="G44" s="3"/>
      <c r="H44" s="3"/>
      <c r="I44" s="3"/>
      <c r="J44" s="3"/>
    </row>
    <row r="45" spans="1:10" s="24" customFormat="1" ht="9" customHeight="1">
      <c r="A45" s="6"/>
      <c r="B45" s="2"/>
      <c r="C45" s="2"/>
      <c r="D45" s="20"/>
      <c r="E45" s="3"/>
      <c r="F45" s="3"/>
      <c r="G45" s="2"/>
      <c r="H45" s="3"/>
      <c r="I45" s="3"/>
      <c r="J45" s="3"/>
    </row>
    <row r="46" spans="1:19" s="24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S46" s="24" t="s">
        <v>26</v>
      </c>
    </row>
    <row r="47" spans="1:10" s="2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24" customFormat="1" ht="9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24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24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24" customFormat="1" ht="9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2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24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24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24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24" customFormat="1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2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2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24" customFormat="1" ht="9" customHeight="1">
      <c r="A60"/>
      <c r="B60"/>
      <c r="C60"/>
      <c r="D60"/>
      <c r="E60"/>
      <c r="F60"/>
      <c r="G60"/>
      <c r="H60"/>
      <c r="I60"/>
      <c r="J60"/>
    </row>
    <row r="61" spans="1:10" s="24" customFormat="1" ht="9" customHeight="1">
      <c r="A61"/>
      <c r="B61"/>
      <c r="C61"/>
      <c r="D61"/>
      <c r="E61"/>
      <c r="F61"/>
      <c r="G61"/>
      <c r="H61"/>
      <c r="I61"/>
      <c r="J61"/>
    </row>
    <row r="62" spans="1:10" s="46" customFormat="1" ht="12.75">
      <c r="A62"/>
      <c r="B62"/>
      <c r="C62"/>
      <c r="D62"/>
      <c r="E62"/>
      <c r="F62"/>
      <c r="G62"/>
      <c r="H62"/>
      <c r="I62"/>
      <c r="J62"/>
    </row>
    <row r="63" spans="1:10" s="46" customFormat="1" ht="12.75">
      <c r="A63"/>
      <c r="B63"/>
      <c r="C63"/>
      <c r="D63"/>
      <c r="E63"/>
      <c r="F63"/>
      <c r="G63"/>
      <c r="H63"/>
      <c r="I63"/>
      <c r="J63"/>
    </row>
    <row r="64" spans="1:10" s="24" customFormat="1" ht="12.75">
      <c r="A64"/>
      <c r="B64"/>
      <c r="C64"/>
      <c r="D64"/>
      <c r="E64"/>
      <c r="F64"/>
      <c r="G64"/>
      <c r="H64"/>
      <c r="I64"/>
      <c r="J64"/>
    </row>
    <row r="65" spans="1:10" s="24" customFormat="1" ht="11.25" customHeight="1">
      <c r="A65"/>
      <c r="B65"/>
      <c r="C65"/>
      <c r="D65"/>
      <c r="E65"/>
      <c r="F65"/>
      <c r="G65"/>
      <c r="H65"/>
      <c r="I65"/>
      <c r="J65"/>
    </row>
    <row r="66" spans="1:10" s="24" customFormat="1" ht="12.75" customHeight="1">
      <c r="A66"/>
      <c r="B66"/>
      <c r="C66"/>
      <c r="D66"/>
      <c r="E66"/>
      <c r="F66"/>
      <c r="G66"/>
      <c r="H66"/>
      <c r="I66"/>
      <c r="J66"/>
    </row>
    <row r="67" spans="1:10" s="24" customFormat="1" ht="12.75">
      <c r="A67"/>
      <c r="B67"/>
      <c r="C67"/>
      <c r="D67"/>
      <c r="E67"/>
      <c r="F67"/>
      <c r="G67"/>
      <c r="H67"/>
      <c r="I67"/>
      <c r="J67"/>
    </row>
    <row r="68" spans="1:10" s="24" customFormat="1" ht="12.75">
      <c r="A68"/>
      <c r="B68"/>
      <c r="C68"/>
      <c r="D68"/>
      <c r="E68"/>
      <c r="F68"/>
      <c r="G68"/>
      <c r="H68"/>
      <c r="I68"/>
      <c r="J68"/>
    </row>
    <row r="69" spans="1:10" s="24" customFormat="1" ht="15" customHeight="1">
      <c r="A69"/>
      <c r="B69"/>
      <c r="C69"/>
      <c r="D69"/>
      <c r="E69"/>
      <c r="F69"/>
      <c r="G69"/>
      <c r="H69"/>
      <c r="I69"/>
      <c r="J69"/>
    </row>
    <row r="70" spans="1:10" s="24" customFormat="1" ht="12.75">
      <c r="A70"/>
      <c r="B70"/>
      <c r="C70"/>
      <c r="D70"/>
      <c r="E70"/>
      <c r="F70"/>
      <c r="G70"/>
      <c r="H70"/>
      <c r="I70"/>
      <c r="J70"/>
    </row>
    <row r="71" spans="1:10" s="24" customFormat="1" ht="12.75">
      <c r="A71"/>
      <c r="B71"/>
      <c r="C71"/>
      <c r="D71"/>
      <c r="E71"/>
      <c r="F71"/>
      <c r="G71"/>
      <c r="H71"/>
      <c r="I71"/>
      <c r="J71"/>
    </row>
    <row r="72" spans="1:10" s="24" customFormat="1" ht="15" customHeight="1">
      <c r="A72"/>
      <c r="B72"/>
      <c r="C72"/>
      <c r="D72"/>
      <c r="E72"/>
      <c r="F72"/>
      <c r="G72"/>
      <c r="H72"/>
      <c r="I72"/>
      <c r="J72"/>
    </row>
    <row r="73" spans="1:10" s="24" customFormat="1" ht="12.75">
      <c r="A73"/>
      <c r="B73"/>
      <c r="C73"/>
      <c r="D73"/>
      <c r="E73"/>
      <c r="F73"/>
      <c r="G73"/>
      <c r="H73"/>
      <c r="I73"/>
      <c r="J73"/>
    </row>
    <row r="74" spans="1:10" s="24" customFormat="1" ht="12.75">
      <c r="A74"/>
      <c r="B74"/>
      <c r="C74"/>
      <c r="D74"/>
      <c r="E74"/>
      <c r="F74"/>
      <c r="G74"/>
      <c r="H74"/>
      <c r="I74"/>
      <c r="J74"/>
    </row>
    <row r="75" spans="1:10" s="24" customFormat="1" ht="14.25" customHeight="1">
      <c r="A75"/>
      <c r="B75"/>
      <c r="C75"/>
      <c r="D75"/>
      <c r="E75"/>
      <c r="F75"/>
      <c r="G75"/>
      <c r="H75"/>
      <c r="I75"/>
      <c r="J75"/>
    </row>
    <row r="76" spans="1:10" s="24" customFormat="1" ht="12.75">
      <c r="A76"/>
      <c r="B76"/>
      <c r="C76"/>
      <c r="D76"/>
      <c r="E76"/>
      <c r="F76"/>
      <c r="G76"/>
      <c r="H76"/>
      <c r="I76"/>
      <c r="J76"/>
    </row>
    <row r="77" spans="1:10" s="24" customFormat="1" ht="12.75">
      <c r="A77"/>
      <c r="B77"/>
      <c r="C77"/>
      <c r="D77"/>
      <c r="E77"/>
      <c r="F77"/>
      <c r="G77"/>
      <c r="H77"/>
      <c r="I77"/>
      <c r="J77"/>
    </row>
    <row r="78" spans="1:10" s="24" customFormat="1" ht="14.25" customHeight="1">
      <c r="A78"/>
      <c r="B78"/>
      <c r="C78"/>
      <c r="D78"/>
      <c r="E78"/>
      <c r="F78"/>
      <c r="G78"/>
      <c r="H78"/>
      <c r="I78"/>
      <c r="J78"/>
    </row>
    <row r="79" spans="1:10" s="24" customFormat="1" ht="12.75">
      <c r="A79"/>
      <c r="B79"/>
      <c r="C79"/>
      <c r="D79"/>
      <c r="E79"/>
      <c r="F79"/>
      <c r="G79"/>
      <c r="H79"/>
      <c r="I79"/>
      <c r="J79"/>
    </row>
    <row r="80" spans="1:10" s="24" customFormat="1" ht="12.75">
      <c r="A80"/>
      <c r="B80"/>
      <c r="C80"/>
      <c r="D80"/>
      <c r="E80"/>
      <c r="F80"/>
      <c r="G80"/>
      <c r="H80"/>
      <c r="I80"/>
      <c r="J80"/>
    </row>
    <row r="81" spans="1:10" s="24" customFormat="1" ht="15" customHeight="1">
      <c r="A81"/>
      <c r="B81"/>
      <c r="C81"/>
      <c r="D81"/>
      <c r="E81"/>
      <c r="F81"/>
      <c r="G81"/>
      <c r="H81"/>
      <c r="I81"/>
      <c r="J81"/>
    </row>
    <row r="82" spans="1:10" s="24" customFormat="1" ht="12.75">
      <c r="A82"/>
      <c r="B82"/>
      <c r="C82"/>
      <c r="D82"/>
      <c r="E82"/>
      <c r="F82"/>
      <c r="G82"/>
      <c r="H82"/>
      <c r="I82"/>
      <c r="J82"/>
    </row>
    <row r="83" spans="1:10" s="24" customFormat="1" ht="12.75">
      <c r="A83"/>
      <c r="B83"/>
      <c r="C83"/>
      <c r="D83"/>
      <c r="E83"/>
      <c r="F83"/>
      <c r="G83"/>
      <c r="H83"/>
      <c r="I83"/>
      <c r="J83"/>
    </row>
    <row r="84" spans="1:10" s="24" customFormat="1" ht="14.25" customHeight="1">
      <c r="A84"/>
      <c r="B84"/>
      <c r="C84"/>
      <c r="D84"/>
      <c r="E84"/>
      <c r="F84"/>
      <c r="G84"/>
      <c r="H84"/>
      <c r="I84"/>
      <c r="J84"/>
    </row>
    <row r="85" spans="1:10" s="24" customFormat="1" ht="12.75">
      <c r="A85"/>
      <c r="B85"/>
      <c r="C85"/>
      <c r="D85"/>
      <c r="E85"/>
      <c r="F85"/>
      <c r="G85"/>
      <c r="H85"/>
      <c r="I85"/>
      <c r="J85"/>
    </row>
    <row r="86" spans="1:10" s="24" customFormat="1" ht="12.75">
      <c r="A86"/>
      <c r="B86"/>
      <c r="C86"/>
      <c r="D86"/>
      <c r="E86"/>
      <c r="F86"/>
      <c r="G86"/>
      <c r="H86"/>
      <c r="I86"/>
      <c r="J86"/>
    </row>
    <row r="87" spans="1:10" s="24" customFormat="1" ht="9" customHeight="1">
      <c r="A87"/>
      <c r="B87"/>
      <c r="C87"/>
      <c r="D87"/>
      <c r="E87"/>
      <c r="F87"/>
      <c r="G87"/>
      <c r="H87"/>
      <c r="I87"/>
      <c r="J87"/>
    </row>
    <row r="88" spans="1:10" s="24" customFormat="1" ht="12.75">
      <c r="A88"/>
      <c r="B88"/>
      <c r="C88"/>
      <c r="D88"/>
      <c r="E88"/>
      <c r="F88"/>
      <c r="G88"/>
      <c r="H88"/>
      <c r="I88"/>
      <c r="J88"/>
    </row>
    <row r="89" spans="1:10" s="24" customFormat="1" ht="12.75">
      <c r="A89"/>
      <c r="B89"/>
      <c r="C89"/>
      <c r="D89"/>
      <c r="E89"/>
      <c r="F89"/>
      <c r="G89"/>
      <c r="H89"/>
      <c r="I89"/>
      <c r="J89"/>
    </row>
    <row r="90" ht="9" customHeight="1"/>
    <row r="91" spans="1:10" s="24" customFormat="1" ht="12.75">
      <c r="A91"/>
      <c r="B91"/>
      <c r="C91"/>
      <c r="D91"/>
      <c r="E91"/>
      <c r="F91"/>
      <c r="G91"/>
      <c r="H91"/>
      <c r="I91"/>
      <c r="J91"/>
    </row>
    <row r="92" spans="1:10" s="24" customFormat="1" ht="12.75">
      <c r="A92"/>
      <c r="B92"/>
      <c r="C92"/>
      <c r="D92"/>
      <c r="E92"/>
      <c r="F92"/>
      <c r="G92"/>
      <c r="H92"/>
      <c r="I92"/>
      <c r="J92"/>
    </row>
    <row r="93" spans="1:10" s="24" customFormat="1" ht="9" customHeight="1">
      <c r="A93"/>
      <c r="B93"/>
      <c r="C93"/>
      <c r="D93"/>
      <c r="E93"/>
      <c r="F93"/>
      <c r="G93"/>
      <c r="H93"/>
      <c r="I93"/>
      <c r="J93"/>
    </row>
    <row r="94" spans="1:10" s="24" customFormat="1" ht="12.75">
      <c r="A94"/>
      <c r="B94"/>
      <c r="C94"/>
      <c r="D94"/>
      <c r="E94"/>
      <c r="F94"/>
      <c r="G94"/>
      <c r="H94"/>
      <c r="I94"/>
      <c r="J94"/>
    </row>
    <row r="95" spans="1:10" s="24" customFormat="1" ht="12.75">
      <c r="A95"/>
      <c r="B95"/>
      <c r="C95"/>
      <c r="D95"/>
      <c r="E95"/>
      <c r="F95"/>
      <c r="G95"/>
      <c r="H95"/>
      <c r="I95"/>
      <c r="J95"/>
    </row>
    <row r="96" spans="1:10" s="24" customFormat="1" ht="9" customHeight="1">
      <c r="A96"/>
      <c r="B96"/>
      <c r="C96"/>
      <c r="D96"/>
      <c r="E96"/>
      <c r="F96"/>
      <c r="G96"/>
      <c r="H96"/>
      <c r="I96"/>
      <c r="J96"/>
    </row>
    <row r="97" spans="1:10" s="24" customFormat="1" ht="12.75">
      <c r="A97"/>
      <c r="B97"/>
      <c r="C97"/>
      <c r="D97"/>
      <c r="E97"/>
      <c r="F97"/>
      <c r="G97"/>
      <c r="H97"/>
      <c r="I97"/>
      <c r="J97"/>
    </row>
    <row r="98" spans="1:10" s="24" customFormat="1" ht="12.75">
      <c r="A98"/>
      <c r="B98"/>
      <c r="C98"/>
      <c r="D98"/>
      <c r="E98"/>
      <c r="F98"/>
      <c r="G98"/>
      <c r="H98"/>
      <c r="I98"/>
      <c r="J98"/>
    </row>
    <row r="99" spans="1:10" s="24" customFormat="1" ht="9" customHeight="1">
      <c r="A99"/>
      <c r="B99"/>
      <c r="C99"/>
      <c r="D99"/>
      <c r="E99"/>
      <c r="F99"/>
      <c r="G99"/>
      <c r="H99"/>
      <c r="I99"/>
      <c r="J99"/>
    </row>
    <row r="100" spans="1:10" s="24" customFormat="1" ht="20.25" customHeight="1">
      <c r="A100"/>
      <c r="B100"/>
      <c r="C100"/>
      <c r="D100"/>
      <c r="E100"/>
      <c r="F100"/>
      <c r="G100"/>
      <c r="H100"/>
      <c r="I100"/>
      <c r="J100"/>
    </row>
    <row r="101" spans="1:10" s="24" customFormat="1" ht="20.25" customHeight="1">
      <c r="A101"/>
      <c r="B101"/>
      <c r="C101"/>
      <c r="D101"/>
      <c r="E101"/>
      <c r="F101"/>
      <c r="G101"/>
      <c r="H101"/>
      <c r="I101"/>
      <c r="J101"/>
    </row>
    <row r="102" spans="1:10" s="24" customFormat="1" ht="20.25" customHeight="1">
      <c r="A102"/>
      <c r="B102"/>
      <c r="C102"/>
      <c r="D102"/>
      <c r="E102"/>
      <c r="F102"/>
      <c r="G102"/>
      <c r="H102"/>
      <c r="I102"/>
      <c r="J102"/>
    </row>
    <row r="103" spans="1:10" s="24" customFormat="1" ht="20.25" customHeight="1">
      <c r="A103"/>
      <c r="B103"/>
      <c r="C103"/>
      <c r="D103"/>
      <c r="E103"/>
      <c r="F103"/>
      <c r="G103"/>
      <c r="H103"/>
      <c r="I103"/>
      <c r="J103"/>
    </row>
    <row r="104" ht="37.5" customHeight="1"/>
    <row r="105" spans="1:10" s="15" customFormat="1" ht="14.25" customHeight="1">
      <c r="A105"/>
      <c r="B105"/>
      <c r="C105"/>
      <c r="D105"/>
      <c r="E105"/>
      <c r="F105"/>
      <c r="G105"/>
      <c r="H105"/>
      <c r="I105"/>
      <c r="J105"/>
    </row>
    <row r="106" spans="1:10" s="15" customFormat="1" ht="14.25" customHeight="1">
      <c r="A106"/>
      <c r="B106"/>
      <c r="C106"/>
      <c r="D106"/>
      <c r="E106"/>
      <c r="F106"/>
      <c r="G106"/>
      <c r="H106"/>
      <c r="I106"/>
      <c r="J106"/>
    </row>
    <row r="107" spans="1:10" s="15" customFormat="1" ht="14.25" customHeight="1">
      <c r="A107"/>
      <c r="B107"/>
      <c r="C107"/>
      <c r="D107"/>
      <c r="E107"/>
      <c r="F107"/>
      <c r="G107"/>
      <c r="H107"/>
      <c r="I107"/>
      <c r="J107"/>
    </row>
    <row r="108" spans="1:10" s="15" customFormat="1" ht="14.25" customHeight="1">
      <c r="A108"/>
      <c r="B108"/>
      <c r="C108"/>
      <c r="D108"/>
      <c r="E108"/>
      <c r="F108"/>
      <c r="G108"/>
      <c r="H108"/>
      <c r="I108"/>
      <c r="J108"/>
    </row>
    <row r="109" spans="1:10" s="15" customFormat="1" ht="14.25" customHeight="1">
      <c r="A109"/>
      <c r="B109"/>
      <c r="C109"/>
      <c r="D109"/>
      <c r="E109"/>
      <c r="F109"/>
      <c r="G109"/>
      <c r="H109"/>
      <c r="I109"/>
      <c r="J109"/>
    </row>
    <row r="110" spans="1:10" s="15" customFormat="1" ht="14.25" customHeight="1">
      <c r="A110"/>
      <c r="B110"/>
      <c r="C110"/>
      <c r="D110"/>
      <c r="E110"/>
      <c r="F110"/>
      <c r="G110"/>
      <c r="H110"/>
      <c r="I110"/>
      <c r="J1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30.75390625" style="0" customWidth="1"/>
    <col min="2" max="2" width="15.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291</v>
      </c>
      <c r="C1" s="43" t="s">
        <v>335</v>
      </c>
      <c r="F1" s="43"/>
      <c r="I1" s="43"/>
    </row>
    <row r="2" ht="10.5" customHeight="1">
      <c r="I2" s="60"/>
    </row>
    <row r="3" spans="1:9" ht="18">
      <c r="A3" t="s">
        <v>307</v>
      </c>
      <c r="I3" s="60"/>
    </row>
    <row r="4" spans="1:2" ht="12.75">
      <c r="A4" s="1" t="s">
        <v>333</v>
      </c>
      <c r="B4" s="30"/>
    </row>
    <row r="5" spans="1:2" ht="12.75">
      <c r="A5" s="44" t="s">
        <v>68</v>
      </c>
      <c r="B5" s="30"/>
    </row>
    <row r="6" spans="1:2" ht="12.75">
      <c r="A6" s="44" t="s">
        <v>242</v>
      </c>
      <c r="B6" s="30"/>
    </row>
    <row r="7" spans="4:9" ht="12.75">
      <c r="D7" s="1"/>
      <c r="E7" s="1"/>
      <c r="G7" s="1"/>
      <c r="H7" s="1"/>
      <c r="I7" s="1"/>
    </row>
    <row r="8" spans="1:9" s="24" customFormat="1" ht="12" customHeight="1">
      <c r="A8" s="22"/>
      <c r="B8" s="22"/>
      <c r="C8" s="22"/>
      <c r="D8" s="21"/>
      <c r="E8" s="21"/>
      <c r="F8" s="22"/>
      <c r="G8" s="21"/>
      <c r="H8" s="21"/>
      <c r="I8" s="21"/>
    </row>
    <row r="9" spans="1:9" s="24" customFormat="1" ht="20.25">
      <c r="A9"/>
      <c r="B9"/>
      <c r="C9" s="19" t="s">
        <v>28</v>
      </c>
      <c r="D9"/>
      <c r="E9"/>
      <c r="F9"/>
      <c r="G9"/>
      <c r="H9"/>
      <c r="I9"/>
    </row>
    <row r="10" spans="1:9" s="24" customFormat="1" ht="20.25">
      <c r="A10"/>
      <c r="B10"/>
      <c r="C10" s="19"/>
      <c r="D10"/>
      <c r="E10"/>
      <c r="F10"/>
      <c r="G10"/>
      <c r="H10"/>
      <c r="I10"/>
    </row>
    <row r="11" spans="1:10" s="24" customFormat="1" ht="15" customHeight="1">
      <c r="A11" s="3" t="s">
        <v>250</v>
      </c>
      <c r="B11" s="3"/>
      <c r="C11" s="47"/>
      <c r="D11" s="3"/>
      <c r="E11" s="3"/>
      <c r="F11" s="2"/>
      <c r="G11" s="2"/>
      <c r="H11" s="3"/>
      <c r="I11" s="4"/>
      <c r="J11" s="3"/>
    </row>
    <row r="12" spans="1:10" s="24" customFormat="1" ht="15" customHeight="1">
      <c r="A12" s="49" t="s">
        <v>24</v>
      </c>
      <c r="B12" s="50">
        <v>80</v>
      </c>
      <c r="C12" s="50"/>
      <c r="D12" s="31">
        <v>0</v>
      </c>
      <c r="E12" s="12" t="s">
        <v>4</v>
      </c>
      <c r="F12" s="12" t="s">
        <v>270</v>
      </c>
      <c r="G12" s="12"/>
      <c r="H12" s="12"/>
      <c r="I12" s="32">
        <f>B12*D12</f>
        <v>0</v>
      </c>
      <c r="J12" s="3"/>
    </row>
    <row r="13" spans="1:10" s="24" customFormat="1" ht="15" customHeight="1">
      <c r="A13" s="3" t="s">
        <v>251</v>
      </c>
      <c r="B13" s="3"/>
      <c r="C13" s="47"/>
      <c r="D13" s="3"/>
      <c r="E13" s="3"/>
      <c r="F13" s="2"/>
      <c r="G13" s="2"/>
      <c r="H13" s="3"/>
      <c r="I13" s="4"/>
      <c r="J13" s="3"/>
    </row>
    <row r="14" spans="1:10" s="24" customFormat="1" ht="15" customHeight="1">
      <c r="A14" s="50" t="s">
        <v>24</v>
      </c>
      <c r="B14" s="50">
        <v>86</v>
      </c>
      <c r="C14" s="50"/>
      <c r="D14" s="31">
        <v>0</v>
      </c>
      <c r="E14" s="12" t="s">
        <v>4</v>
      </c>
      <c r="F14" s="12" t="s">
        <v>270</v>
      </c>
      <c r="G14" s="12"/>
      <c r="H14" s="12"/>
      <c r="I14" s="32">
        <f>B14*D14</f>
        <v>0</v>
      </c>
      <c r="J14" s="3"/>
    </row>
    <row r="15" spans="1:10" s="24" customFormat="1" ht="15" customHeight="1">
      <c r="A15" s="3" t="s">
        <v>268</v>
      </c>
      <c r="B15" s="3"/>
      <c r="C15" s="3" t="s">
        <v>262</v>
      </c>
      <c r="D15" s="3"/>
      <c r="E15" s="3"/>
      <c r="F15" s="2"/>
      <c r="G15" s="2"/>
      <c r="H15" s="3"/>
      <c r="I15" s="4"/>
      <c r="J15" s="3"/>
    </row>
    <row r="16" spans="1:10" s="24" customFormat="1" ht="15" customHeight="1">
      <c r="A16" s="49" t="s">
        <v>24</v>
      </c>
      <c r="B16" s="50">
        <v>20</v>
      </c>
      <c r="C16" s="50"/>
      <c r="D16" s="31">
        <v>0</v>
      </c>
      <c r="E16" s="12" t="s">
        <v>4</v>
      </c>
      <c r="F16" s="12" t="s">
        <v>24</v>
      </c>
      <c r="G16" s="12"/>
      <c r="H16" s="12"/>
      <c r="I16" s="32">
        <f>B16*D16</f>
        <v>0</v>
      </c>
      <c r="J16" s="3"/>
    </row>
    <row r="17" spans="1:10" s="24" customFormat="1" ht="15" customHeight="1">
      <c r="A17" s="3" t="s">
        <v>269</v>
      </c>
      <c r="B17" s="3"/>
      <c r="C17" s="3" t="s">
        <v>262</v>
      </c>
      <c r="D17" s="3"/>
      <c r="E17" s="3"/>
      <c r="F17" s="43"/>
      <c r="G17" s="2"/>
      <c r="H17" s="3"/>
      <c r="I17" s="4"/>
      <c r="J17" s="3"/>
    </row>
    <row r="18" spans="1:10" s="24" customFormat="1" ht="15" customHeight="1">
      <c r="A18" s="51" t="s">
        <v>24</v>
      </c>
      <c r="B18" s="50">
        <v>6</v>
      </c>
      <c r="C18" s="50"/>
      <c r="D18" s="31">
        <v>0</v>
      </c>
      <c r="E18" s="12" t="s">
        <v>4</v>
      </c>
      <c r="F18" s="12" t="s">
        <v>24</v>
      </c>
      <c r="G18" s="12"/>
      <c r="H18" s="12"/>
      <c r="I18" s="32">
        <f>B18*D18</f>
        <v>0</v>
      </c>
      <c r="J18" s="3"/>
    </row>
    <row r="19" spans="1:10" s="24" customFormat="1" ht="15" customHeight="1">
      <c r="A19" s="3" t="s">
        <v>256</v>
      </c>
      <c r="B19" s="3"/>
      <c r="C19" s="3" t="s">
        <v>262</v>
      </c>
      <c r="D19" s="3"/>
      <c r="E19" s="3"/>
      <c r="F19" s="43"/>
      <c r="G19" s="2"/>
      <c r="H19" s="3"/>
      <c r="I19" s="4"/>
      <c r="J19" s="3"/>
    </row>
    <row r="20" spans="1:10" s="24" customFormat="1" ht="15" customHeight="1">
      <c r="A20" s="50" t="s">
        <v>24</v>
      </c>
      <c r="B20" s="50">
        <v>50</v>
      </c>
      <c r="C20" s="50"/>
      <c r="D20" s="31">
        <v>0</v>
      </c>
      <c r="E20" s="12" t="s">
        <v>4</v>
      </c>
      <c r="F20" s="12" t="s">
        <v>24</v>
      </c>
      <c r="G20" s="12"/>
      <c r="H20" s="12"/>
      <c r="I20" s="32">
        <f>B20*D20</f>
        <v>0</v>
      </c>
      <c r="J20" s="3"/>
    </row>
    <row r="21" spans="1:10" s="24" customFormat="1" ht="15" customHeight="1">
      <c r="A21" s="3" t="s">
        <v>257</v>
      </c>
      <c r="B21" s="3"/>
      <c r="C21" s="3" t="s">
        <v>262</v>
      </c>
      <c r="D21" s="3"/>
      <c r="E21" s="3"/>
      <c r="F21" s="43"/>
      <c r="G21" s="2"/>
      <c r="H21" s="3"/>
      <c r="I21" s="4"/>
      <c r="J21" s="3"/>
    </row>
    <row r="22" spans="1:10" s="24" customFormat="1" ht="15" customHeight="1">
      <c r="A22" s="51" t="s">
        <v>24</v>
      </c>
      <c r="B22" s="50">
        <v>10</v>
      </c>
      <c r="C22" s="50"/>
      <c r="D22" s="31">
        <v>0</v>
      </c>
      <c r="E22" s="12" t="s">
        <v>4</v>
      </c>
      <c r="F22" s="12" t="s">
        <v>24</v>
      </c>
      <c r="G22" s="12"/>
      <c r="H22" s="12"/>
      <c r="I22" s="32">
        <f>B22*D22</f>
        <v>0</v>
      </c>
      <c r="J22" s="3"/>
    </row>
    <row r="23" spans="1:9" s="24" customFormat="1" ht="12.75">
      <c r="A23" s="62" t="s">
        <v>248</v>
      </c>
      <c r="D23" s="36"/>
      <c r="E23" s="23"/>
      <c r="I23" s="37"/>
    </row>
    <row r="24" spans="1:9" s="24" customFormat="1" ht="12.75">
      <c r="A24" s="12" t="s">
        <v>24</v>
      </c>
      <c r="B24" s="12">
        <v>86</v>
      </c>
      <c r="C24" s="12"/>
      <c r="D24" s="31">
        <v>0</v>
      </c>
      <c r="E24" s="12" t="s">
        <v>4</v>
      </c>
      <c r="F24" s="12" t="s">
        <v>24</v>
      </c>
      <c r="G24" s="12"/>
      <c r="H24" s="12"/>
      <c r="I24" s="32">
        <f>B24*D24</f>
        <v>0</v>
      </c>
    </row>
    <row r="25" spans="1:9" s="24" customFormat="1" ht="12.75">
      <c r="A25" s="57" t="s">
        <v>279</v>
      </c>
      <c r="B25" s="57"/>
      <c r="C25" s="57"/>
      <c r="D25" s="65"/>
      <c r="E25" s="57"/>
      <c r="F25" s="57"/>
      <c r="G25" s="57"/>
      <c r="H25" s="57"/>
      <c r="I25" s="66"/>
    </row>
    <row r="26" spans="1:9" s="24" customFormat="1" ht="12.75">
      <c r="A26" s="42" t="s">
        <v>24</v>
      </c>
      <c r="B26" s="42">
        <v>1</v>
      </c>
      <c r="C26" s="42"/>
      <c r="D26" s="31">
        <v>0</v>
      </c>
      <c r="E26" s="42" t="s">
        <v>4</v>
      </c>
      <c r="F26" s="42" t="s">
        <v>24</v>
      </c>
      <c r="G26" s="42"/>
      <c r="H26" s="42"/>
      <c r="I26" s="64">
        <f>B26*D26</f>
        <v>0</v>
      </c>
    </row>
    <row r="27" spans="1:9" s="24" customFormat="1" ht="12.75">
      <c r="A27" s="57" t="s">
        <v>278</v>
      </c>
      <c r="B27" s="57"/>
      <c r="C27" s="57"/>
      <c r="D27" s="65"/>
      <c r="E27" s="57"/>
      <c r="F27" s="57"/>
      <c r="G27" s="57"/>
      <c r="H27" s="57"/>
      <c r="I27" s="66"/>
    </row>
    <row r="28" spans="1:9" s="24" customFormat="1" ht="12.75">
      <c r="A28" s="42" t="s">
        <v>24</v>
      </c>
      <c r="B28" s="42">
        <v>7</v>
      </c>
      <c r="C28" s="42"/>
      <c r="D28" s="31">
        <v>0</v>
      </c>
      <c r="E28" s="42" t="s">
        <v>4</v>
      </c>
      <c r="F28" s="42" t="s">
        <v>24</v>
      </c>
      <c r="G28" s="42"/>
      <c r="H28" s="42"/>
      <c r="I28" s="64">
        <f>B28*D28</f>
        <v>0</v>
      </c>
    </row>
    <row r="29" spans="1:9" s="24" customFormat="1" ht="12.75">
      <c r="A29" s="57" t="s">
        <v>281</v>
      </c>
      <c r="B29" s="57"/>
      <c r="C29" s="57"/>
      <c r="D29" s="65"/>
      <c r="E29" s="57"/>
      <c r="F29" s="57"/>
      <c r="G29" s="57"/>
      <c r="H29" s="57"/>
      <c r="I29" s="66"/>
    </row>
    <row r="30" spans="1:9" s="24" customFormat="1" ht="12.75">
      <c r="A30" s="42" t="s">
        <v>24</v>
      </c>
      <c r="B30" s="42">
        <v>1</v>
      </c>
      <c r="C30" s="42"/>
      <c r="D30" s="31">
        <v>0</v>
      </c>
      <c r="E30" s="42" t="s">
        <v>4</v>
      </c>
      <c r="F30" s="42" t="s">
        <v>24</v>
      </c>
      <c r="G30" s="42"/>
      <c r="H30" s="42"/>
      <c r="I30" s="64">
        <f>B30*D30</f>
        <v>0</v>
      </c>
    </row>
    <row r="31" spans="1:9" s="24" customFormat="1" ht="15.75">
      <c r="A31" s="38" t="s">
        <v>221</v>
      </c>
      <c r="B31"/>
      <c r="C31"/>
      <c r="D31"/>
      <c r="E31"/>
      <c r="F31"/>
      <c r="G31"/>
      <c r="H31"/>
      <c r="I31"/>
    </row>
    <row r="32" spans="1:9" s="24" customFormat="1" ht="12" customHeight="1">
      <c r="A32" s="11" t="s">
        <v>24</v>
      </c>
      <c r="B32" s="12">
        <v>4</v>
      </c>
      <c r="C32" s="12"/>
      <c r="D32" s="31">
        <v>0</v>
      </c>
      <c r="E32" s="12" t="s">
        <v>4</v>
      </c>
      <c r="F32" s="12" t="s">
        <v>24</v>
      </c>
      <c r="G32" s="12"/>
      <c r="H32" s="12"/>
      <c r="I32" s="32">
        <f>B32*D32</f>
        <v>0</v>
      </c>
    </row>
    <row r="33" spans="1:9" s="24" customFormat="1" ht="15.75">
      <c r="A33" s="38" t="s">
        <v>37</v>
      </c>
      <c r="B33"/>
      <c r="C33"/>
      <c r="D33"/>
      <c r="E33"/>
      <c r="F33"/>
      <c r="G33"/>
      <c r="H33"/>
      <c r="I33"/>
    </row>
    <row r="34" spans="1:9" s="24" customFormat="1" ht="12" customHeight="1">
      <c r="A34" s="40" t="s">
        <v>30</v>
      </c>
      <c r="B34" s="12">
        <v>50</v>
      </c>
      <c r="C34" s="12"/>
      <c r="D34" s="31">
        <v>0</v>
      </c>
      <c r="E34" s="11" t="s">
        <v>4</v>
      </c>
      <c r="F34" s="12" t="s">
        <v>30</v>
      </c>
      <c r="G34" s="12"/>
      <c r="H34" s="12"/>
      <c r="I34" s="32">
        <f>B34*D34</f>
        <v>0</v>
      </c>
    </row>
    <row r="35" spans="1:9" s="24" customFormat="1" ht="15.75">
      <c r="A35" s="38" t="s">
        <v>38</v>
      </c>
      <c r="B35"/>
      <c r="C35"/>
      <c r="D35"/>
      <c r="E35"/>
      <c r="F35"/>
      <c r="G35"/>
      <c r="H35"/>
      <c r="I35"/>
    </row>
    <row r="36" spans="1:9" s="24" customFormat="1" ht="12" customHeight="1">
      <c r="A36" s="40" t="s">
        <v>30</v>
      </c>
      <c r="B36" s="12">
        <v>20</v>
      </c>
      <c r="C36" s="12"/>
      <c r="D36" s="31">
        <v>0</v>
      </c>
      <c r="E36" s="11" t="s">
        <v>4</v>
      </c>
      <c r="F36" s="12" t="s">
        <v>30</v>
      </c>
      <c r="G36" s="12"/>
      <c r="H36" s="12"/>
      <c r="I36" s="32">
        <f>B36*D36</f>
        <v>0</v>
      </c>
    </row>
    <row r="37" spans="1:9" s="24" customFormat="1" ht="15.75">
      <c r="A37" s="38" t="s">
        <v>39</v>
      </c>
      <c r="B37"/>
      <c r="C37"/>
      <c r="D37"/>
      <c r="E37"/>
      <c r="F37"/>
      <c r="G37"/>
      <c r="H37"/>
      <c r="I37"/>
    </row>
    <row r="38" spans="1:9" s="24" customFormat="1" ht="12" customHeight="1">
      <c r="A38" s="40" t="s">
        <v>30</v>
      </c>
      <c r="B38" s="12">
        <v>20</v>
      </c>
      <c r="C38" s="12"/>
      <c r="D38" s="31">
        <v>0</v>
      </c>
      <c r="E38" s="11" t="s">
        <v>4</v>
      </c>
      <c r="F38" s="12" t="s">
        <v>30</v>
      </c>
      <c r="G38" s="12"/>
      <c r="H38" s="12"/>
      <c r="I38" s="32">
        <f>B38*D38</f>
        <v>0</v>
      </c>
    </row>
    <row r="39" spans="1:9" s="24" customFormat="1" ht="15.75">
      <c r="A39" s="38" t="s">
        <v>40</v>
      </c>
      <c r="B39"/>
      <c r="C39"/>
      <c r="D39"/>
      <c r="E39"/>
      <c r="F39"/>
      <c r="G39"/>
      <c r="H39"/>
      <c r="I39"/>
    </row>
    <row r="40" spans="1:9" s="24" customFormat="1" ht="12" customHeight="1">
      <c r="A40" s="40" t="s">
        <v>30</v>
      </c>
      <c r="B40" s="12">
        <v>20</v>
      </c>
      <c r="C40" s="12"/>
      <c r="D40" s="31">
        <v>0</v>
      </c>
      <c r="E40" s="12" t="s">
        <v>4</v>
      </c>
      <c r="F40" s="12" t="s">
        <v>30</v>
      </c>
      <c r="G40" s="12"/>
      <c r="H40" s="12"/>
      <c r="I40" s="32">
        <f>B40*D40</f>
        <v>0</v>
      </c>
    </row>
    <row r="41" spans="1:9" s="24" customFormat="1" ht="15.75">
      <c r="A41" s="38" t="s">
        <v>41</v>
      </c>
      <c r="B41"/>
      <c r="C41"/>
      <c r="D41"/>
      <c r="E41"/>
      <c r="F41"/>
      <c r="G41"/>
      <c r="H41"/>
      <c r="I41"/>
    </row>
    <row r="42" spans="1:9" s="24" customFormat="1" ht="12" customHeight="1">
      <c r="A42" s="40" t="s">
        <v>30</v>
      </c>
      <c r="B42" s="12">
        <v>20</v>
      </c>
      <c r="C42" s="12"/>
      <c r="D42" s="31">
        <v>0</v>
      </c>
      <c r="E42" s="12" t="s">
        <v>4</v>
      </c>
      <c r="F42" s="12" t="s">
        <v>30</v>
      </c>
      <c r="G42" s="12"/>
      <c r="H42" s="12"/>
      <c r="I42" s="32">
        <f>B42*D42</f>
        <v>0</v>
      </c>
    </row>
    <row r="43" spans="1:9" s="24" customFormat="1" ht="15.75">
      <c r="A43" s="38" t="s">
        <v>190</v>
      </c>
      <c r="B43"/>
      <c r="C43"/>
      <c r="D43"/>
      <c r="E43"/>
      <c r="F43"/>
      <c r="G43"/>
      <c r="H43"/>
      <c r="I43"/>
    </row>
    <row r="44" spans="1:9" s="24" customFormat="1" ht="15.75">
      <c r="A44" s="40" t="s">
        <v>30</v>
      </c>
      <c r="B44" s="12">
        <v>30</v>
      </c>
      <c r="C44" s="12"/>
      <c r="D44" s="31">
        <v>0</v>
      </c>
      <c r="E44" s="12" t="s">
        <v>4</v>
      </c>
      <c r="F44" s="12" t="s">
        <v>30</v>
      </c>
      <c r="G44" s="12"/>
      <c r="H44" s="12"/>
      <c r="I44" s="32">
        <f>B44*D44</f>
        <v>0</v>
      </c>
    </row>
    <row r="45" spans="1:9" s="24" customFormat="1" ht="15.75">
      <c r="A45" s="38" t="s">
        <v>222</v>
      </c>
      <c r="B45"/>
      <c r="C45"/>
      <c r="D45"/>
      <c r="E45"/>
      <c r="F45"/>
      <c r="G45"/>
      <c r="H45"/>
      <c r="I45"/>
    </row>
    <row r="46" spans="1:9" s="24" customFormat="1" ht="12" customHeight="1">
      <c r="A46" s="40" t="s">
        <v>24</v>
      </c>
      <c r="B46" s="12">
        <v>3</v>
      </c>
      <c r="C46" s="12"/>
      <c r="D46" s="31">
        <v>0</v>
      </c>
      <c r="E46" s="12" t="s">
        <v>4</v>
      </c>
      <c r="F46" s="12" t="s">
        <v>24</v>
      </c>
      <c r="G46" s="12"/>
      <c r="H46" s="12"/>
      <c r="I46" s="32">
        <f>B46*D46</f>
        <v>0</v>
      </c>
    </row>
    <row r="47" spans="1:10" s="35" customFormat="1" ht="15.75">
      <c r="A47" s="38" t="s">
        <v>214</v>
      </c>
      <c r="B47"/>
      <c r="C47"/>
      <c r="D47"/>
      <c r="E47"/>
      <c r="F47"/>
      <c r="G47"/>
      <c r="H47"/>
      <c r="I47"/>
      <c r="J47" s="24"/>
    </row>
    <row r="48" spans="1:9" s="24" customFormat="1" ht="12" customHeight="1">
      <c r="A48" s="11" t="s">
        <v>24</v>
      </c>
      <c r="B48" s="12">
        <v>20</v>
      </c>
      <c r="C48" s="12"/>
      <c r="D48" s="31">
        <v>0</v>
      </c>
      <c r="E48" s="12" t="s">
        <v>4</v>
      </c>
      <c r="F48" s="12" t="s">
        <v>24</v>
      </c>
      <c r="G48" s="12"/>
      <c r="H48" s="12"/>
      <c r="I48" s="32">
        <f>B48*D48</f>
        <v>0</v>
      </c>
    </row>
    <row r="49" spans="1:9" s="24" customFormat="1" ht="15.75">
      <c r="A49" s="38" t="s">
        <v>72</v>
      </c>
      <c r="B49"/>
      <c r="C49"/>
      <c r="D49"/>
      <c r="E49"/>
      <c r="F49"/>
      <c r="G49"/>
      <c r="H49"/>
      <c r="I49"/>
    </row>
    <row r="50" spans="1:9" s="24" customFormat="1" ht="12" customHeight="1">
      <c r="A50" s="11" t="s">
        <v>24</v>
      </c>
      <c r="B50" s="12">
        <v>1</v>
      </c>
      <c r="C50" s="12"/>
      <c r="D50" s="31">
        <v>0</v>
      </c>
      <c r="E50" s="12" t="s">
        <v>4</v>
      </c>
      <c r="F50" s="12" t="s">
        <v>24</v>
      </c>
      <c r="G50" s="12"/>
      <c r="H50" s="12"/>
      <c r="I50" s="32">
        <f>B50*D50</f>
        <v>0</v>
      </c>
    </row>
    <row r="51" spans="1:9" s="24" customFormat="1" ht="15.75">
      <c r="A51" s="38" t="s">
        <v>191</v>
      </c>
      <c r="B51"/>
      <c r="C51"/>
      <c r="D51"/>
      <c r="E51"/>
      <c r="F51"/>
      <c r="G51"/>
      <c r="H51"/>
      <c r="I51"/>
    </row>
    <row r="52" spans="1:9" s="24" customFormat="1" ht="12" customHeight="1">
      <c r="A52" s="11" t="s">
        <v>24</v>
      </c>
      <c r="B52" s="12">
        <v>1</v>
      </c>
      <c r="C52" s="12"/>
      <c r="D52" s="31">
        <v>0</v>
      </c>
      <c r="E52" s="12" t="s">
        <v>4</v>
      </c>
      <c r="F52" s="12" t="s">
        <v>24</v>
      </c>
      <c r="G52" s="12"/>
      <c r="H52" s="12"/>
      <c r="I52" s="32">
        <f>B52*D52</f>
        <v>0</v>
      </c>
    </row>
    <row r="53" spans="1:9" s="24" customFormat="1" ht="15.75">
      <c r="A53" s="38" t="s">
        <v>223</v>
      </c>
      <c r="B53"/>
      <c r="C53"/>
      <c r="D53"/>
      <c r="E53"/>
      <c r="F53"/>
      <c r="G53"/>
      <c r="H53"/>
      <c r="I53"/>
    </row>
    <row r="54" spans="1:9" s="24" customFormat="1" ht="12" customHeight="1">
      <c r="A54" s="11" t="s">
        <v>24</v>
      </c>
      <c r="B54" s="12">
        <v>10</v>
      </c>
      <c r="C54" s="12"/>
      <c r="D54" s="31">
        <v>0</v>
      </c>
      <c r="E54" s="12" t="s">
        <v>4</v>
      </c>
      <c r="F54" s="12" t="s">
        <v>24</v>
      </c>
      <c r="G54" s="12"/>
      <c r="H54" s="12"/>
      <c r="I54" s="32">
        <f>B54*D54</f>
        <v>0</v>
      </c>
    </row>
    <row r="55" spans="1:9" s="24" customFormat="1" ht="15.75">
      <c r="A55" s="38" t="s">
        <v>193</v>
      </c>
      <c r="B55"/>
      <c r="C55"/>
      <c r="D55"/>
      <c r="E55"/>
      <c r="F55"/>
      <c r="G55"/>
      <c r="H55"/>
      <c r="I55"/>
    </row>
    <row r="56" spans="1:9" s="24" customFormat="1" ht="12" customHeight="1">
      <c r="A56" s="11" t="s">
        <v>24</v>
      </c>
      <c r="B56" s="12">
        <v>50</v>
      </c>
      <c r="C56" s="12"/>
      <c r="D56" s="31">
        <v>0</v>
      </c>
      <c r="E56" s="12" t="s">
        <v>4</v>
      </c>
      <c r="F56" s="12" t="s">
        <v>24</v>
      </c>
      <c r="G56" s="12"/>
      <c r="H56" s="12"/>
      <c r="I56" s="32">
        <f>B56*D56</f>
        <v>0</v>
      </c>
    </row>
    <row r="57" spans="1:9" s="24" customFormat="1" ht="15.75">
      <c r="A57" s="38" t="s">
        <v>224</v>
      </c>
      <c r="B57"/>
      <c r="C57"/>
      <c r="D57"/>
      <c r="E57"/>
      <c r="F57"/>
      <c r="G57"/>
      <c r="H57"/>
      <c r="I57"/>
    </row>
    <row r="58" spans="1:9" s="24" customFormat="1" ht="12" customHeight="1">
      <c r="A58" s="11" t="s">
        <v>24</v>
      </c>
      <c r="B58" s="12">
        <v>30</v>
      </c>
      <c r="C58" s="12"/>
      <c r="D58" s="31">
        <v>0</v>
      </c>
      <c r="E58" s="12" t="s">
        <v>4</v>
      </c>
      <c r="F58" s="12" t="s">
        <v>24</v>
      </c>
      <c r="G58" s="12"/>
      <c r="H58" s="12"/>
      <c r="I58" s="32">
        <f>B58*D58</f>
        <v>0</v>
      </c>
    </row>
    <row r="59" spans="1:10" ht="15.75">
      <c r="A59" s="38" t="s">
        <v>108</v>
      </c>
      <c r="J59" s="24"/>
    </row>
    <row r="60" spans="1:9" s="24" customFormat="1" ht="12" customHeight="1">
      <c r="A60" s="11" t="s">
        <v>24</v>
      </c>
      <c r="B60" s="12">
        <v>20</v>
      </c>
      <c r="C60" s="12"/>
      <c r="D60" s="31">
        <v>0</v>
      </c>
      <c r="E60" s="12" t="s">
        <v>4</v>
      </c>
      <c r="F60" s="12" t="s">
        <v>24</v>
      </c>
      <c r="G60" s="12"/>
      <c r="H60" s="12"/>
      <c r="I60" s="32">
        <f>B60*D60</f>
        <v>0</v>
      </c>
    </row>
    <row r="61" spans="1:9" s="24" customFormat="1" ht="15.75">
      <c r="A61" s="38" t="s">
        <v>196</v>
      </c>
      <c r="B61"/>
      <c r="C61"/>
      <c r="D61"/>
      <c r="E61"/>
      <c r="F61"/>
      <c r="G61"/>
      <c r="H61"/>
      <c r="I61"/>
    </row>
    <row r="62" spans="1:9" s="24" customFormat="1" ht="12.75">
      <c r="A62" s="11" t="s">
        <v>24</v>
      </c>
      <c r="B62" s="12">
        <v>20</v>
      </c>
      <c r="C62" s="12"/>
      <c r="D62" s="31">
        <v>0</v>
      </c>
      <c r="E62" s="12" t="s">
        <v>4</v>
      </c>
      <c r="F62" s="12" t="s">
        <v>24</v>
      </c>
      <c r="G62" s="12"/>
      <c r="H62" s="12"/>
      <c r="I62" s="32">
        <f>B62*D62</f>
        <v>0</v>
      </c>
    </row>
    <row r="63" spans="1:9" s="24" customFormat="1" ht="15.75">
      <c r="A63" s="38" t="s">
        <v>225</v>
      </c>
      <c r="B63"/>
      <c r="C63"/>
      <c r="D63"/>
      <c r="E63"/>
      <c r="F63"/>
      <c r="G63"/>
      <c r="H63"/>
      <c r="I63"/>
    </row>
    <row r="64" spans="1:9" s="24" customFormat="1" ht="12.75">
      <c r="A64" s="11" t="s">
        <v>24</v>
      </c>
      <c r="B64" s="12">
        <v>10</v>
      </c>
      <c r="C64" s="12"/>
      <c r="D64" s="31">
        <v>0</v>
      </c>
      <c r="E64" s="12" t="s">
        <v>4</v>
      </c>
      <c r="F64" s="12" t="s">
        <v>24</v>
      </c>
      <c r="G64" s="12"/>
      <c r="H64" s="12"/>
      <c r="I64" s="32">
        <f>B64*D64</f>
        <v>0</v>
      </c>
    </row>
    <row r="65" spans="1:9" s="24" customFormat="1" ht="15.75">
      <c r="A65" s="38" t="s">
        <v>226</v>
      </c>
      <c r="B65"/>
      <c r="C65"/>
      <c r="D65"/>
      <c r="E65"/>
      <c r="F65"/>
      <c r="G65"/>
      <c r="H65"/>
      <c r="I65"/>
    </row>
    <row r="66" spans="1:9" s="24" customFormat="1" ht="12.75">
      <c r="A66" s="11" t="s">
        <v>24</v>
      </c>
      <c r="B66" s="12">
        <v>2</v>
      </c>
      <c r="C66" s="12"/>
      <c r="D66" s="31">
        <v>0</v>
      </c>
      <c r="E66" s="12" t="s">
        <v>4</v>
      </c>
      <c r="F66" s="12" t="s">
        <v>24</v>
      </c>
      <c r="G66" s="12"/>
      <c r="H66" s="12"/>
      <c r="I66" s="32">
        <f>B66*D66</f>
        <v>0</v>
      </c>
    </row>
    <row r="67" spans="1:9" s="24" customFormat="1" ht="15.75">
      <c r="A67" s="41" t="s">
        <v>227</v>
      </c>
      <c r="B67"/>
      <c r="C67"/>
      <c r="D67"/>
      <c r="E67"/>
      <c r="F67"/>
      <c r="G67"/>
      <c r="H67"/>
      <c r="I67"/>
    </row>
    <row r="68" spans="1:9" s="24" customFormat="1" ht="12.75">
      <c r="A68" s="11" t="s">
        <v>24</v>
      </c>
      <c r="B68" s="12">
        <v>5</v>
      </c>
      <c r="C68" s="12"/>
      <c r="D68" s="31">
        <v>0</v>
      </c>
      <c r="E68" s="12" t="s">
        <v>4</v>
      </c>
      <c r="F68" s="12" t="s">
        <v>24</v>
      </c>
      <c r="G68" s="12"/>
      <c r="H68" s="12"/>
      <c r="I68" s="32">
        <f>B68*D68</f>
        <v>0</v>
      </c>
    </row>
    <row r="69" spans="1:9" s="24" customFormat="1" ht="15.75">
      <c r="A69" s="38" t="s">
        <v>200</v>
      </c>
      <c r="B69"/>
      <c r="C69"/>
      <c r="D69"/>
      <c r="E69"/>
      <c r="F69"/>
      <c r="G69"/>
      <c r="H69"/>
      <c r="I69"/>
    </row>
    <row r="70" spans="1:9" s="24" customFormat="1" ht="12.75">
      <c r="A70" s="11" t="s">
        <v>24</v>
      </c>
      <c r="B70" s="12">
        <v>5</v>
      </c>
      <c r="C70" s="12"/>
      <c r="D70" s="31">
        <v>0</v>
      </c>
      <c r="E70" s="12" t="s">
        <v>4</v>
      </c>
      <c r="F70" s="12" t="s">
        <v>24</v>
      </c>
      <c r="G70" s="12"/>
      <c r="H70" s="12"/>
      <c r="I70" s="32">
        <f>B70*D70</f>
        <v>0</v>
      </c>
    </row>
    <row r="71" spans="1:9" s="24" customFormat="1" ht="15.75">
      <c r="A71" s="38" t="s">
        <v>42</v>
      </c>
      <c r="B71"/>
      <c r="C71"/>
      <c r="D71"/>
      <c r="E71"/>
      <c r="F71"/>
      <c r="G71"/>
      <c r="H71"/>
      <c r="I71"/>
    </row>
    <row r="72" spans="1:9" s="24" customFormat="1" ht="12.75">
      <c r="A72" s="11" t="s">
        <v>24</v>
      </c>
      <c r="B72" s="12">
        <v>100</v>
      </c>
      <c r="C72" s="12"/>
      <c r="D72" s="31">
        <v>0</v>
      </c>
      <c r="E72" s="12" t="s">
        <v>4</v>
      </c>
      <c r="F72" s="12" t="s">
        <v>24</v>
      </c>
      <c r="G72" s="12"/>
      <c r="H72" s="12"/>
      <c r="I72" s="32">
        <f>B72*D72</f>
        <v>0</v>
      </c>
    </row>
    <row r="73" spans="1:9" s="24" customFormat="1" ht="15.75">
      <c r="A73" s="38" t="s">
        <v>201</v>
      </c>
      <c r="B73"/>
      <c r="C73"/>
      <c r="D73"/>
      <c r="E73"/>
      <c r="F73"/>
      <c r="G73"/>
      <c r="H73"/>
      <c r="I73"/>
    </row>
    <row r="74" spans="1:9" s="24" customFormat="1" ht="12.75">
      <c r="A74" s="11" t="s">
        <v>24</v>
      </c>
      <c r="B74" s="12">
        <v>30</v>
      </c>
      <c r="C74" s="12"/>
      <c r="D74" s="31">
        <v>0</v>
      </c>
      <c r="E74" s="12" t="s">
        <v>4</v>
      </c>
      <c r="F74" s="12" t="s">
        <v>24</v>
      </c>
      <c r="G74" s="12"/>
      <c r="H74" s="12"/>
      <c r="I74" s="32">
        <f>B74*D74</f>
        <v>0</v>
      </c>
    </row>
    <row r="75" spans="1:9" s="24" customFormat="1" ht="15.75">
      <c r="A75" s="38" t="s">
        <v>43</v>
      </c>
      <c r="B75"/>
      <c r="C75"/>
      <c r="D75"/>
      <c r="E75"/>
      <c r="F75"/>
      <c r="G75"/>
      <c r="H75"/>
      <c r="I75"/>
    </row>
    <row r="76" spans="1:9" s="24" customFormat="1" ht="12.75">
      <c r="A76" s="11" t="s">
        <v>24</v>
      </c>
      <c r="B76" s="12">
        <v>3</v>
      </c>
      <c r="C76" s="12"/>
      <c r="D76" s="31">
        <v>0</v>
      </c>
      <c r="E76" s="12" t="s">
        <v>4</v>
      </c>
      <c r="F76" s="12" t="s">
        <v>24</v>
      </c>
      <c r="G76" s="12"/>
      <c r="H76" s="12"/>
      <c r="I76" s="32">
        <f>B76*D76</f>
        <v>0</v>
      </c>
    </row>
    <row r="77" spans="1:9" s="24" customFormat="1" ht="15.75">
      <c r="A77" s="38" t="s">
        <v>45</v>
      </c>
      <c r="B77"/>
      <c r="C77"/>
      <c r="D77"/>
      <c r="E77"/>
      <c r="F77"/>
      <c r="G77"/>
      <c r="H77"/>
      <c r="I77"/>
    </row>
    <row r="78" spans="1:9" s="24" customFormat="1" ht="12.75">
      <c r="A78" s="11" t="s">
        <v>24</v>
      </c>
      <c r="B78" s="12">
        <v>3</v>
      </c>
      <c r="C78" s="12"/>
      <c r="D78" s="31">
        <v>0</v>
      </c>
      <c r="E78" s="12" t="s">
        <v>4</v>
      </c>
      <c r="F78" s="12" t="s">
        <v>24</v>
      </c>
      <c r="G78" s="12"/>
      <c r="H78" s="12"/>
      <c r="I78" s="32">
        <f>B78*D78</f>
        <v>0</v>
      </c>
    </row>
    <row r="79" spans="1:9" s="24" customFormat="1" ht="15.75">
      <c r="A79" s="39" t="s">
        <v>202</v>
      </c>
      <c r="B79"/>
      <c r="C79"/>
      <c r="D79"/>
      <c r="E79"/>
      <c r="F79"/>
      <c r="G79"/>
      <c r="H79"/>
      <c r="I79"/>
    </row>
    <row r="80" spans="1:9" s="24" customFormat="1" ht="12.75">
      <c r="A80" s="11" t="s">
        <v>24</v>
      </c>
      <c r="B80" s="12">
        <v>30</v>
      </c>
      <c r="C80" s="12"/>
      <c r="D80" s="31">
        <v>0</v>
      </c>
      <c r="E80" s="12" t="s">
        <v>4</v>
      </c>
      <c r="F80" s="12" t="s">
        <v>24</v>
      </c>
      <c r="G80" s="12"/>
      <c r="H80" s="12"/>
      <c r="I80" s="32">
        <f>B80*D80</f>
        <v>0</v>
      </c>
    </row>
    <row r="81" spans="1:9" s="24" customFormat="1" ht="15.75">
      <c r="A81" s="38" t="s">
        <v>46</v>
      </c>
      <c r="B81"/>
      <c r="C81"/>
      <c r="D81"/>
      <c r="E81"/>
      <c r="F81"/>
      <c r="G81"/>
      <c r="H81"/>
      <c r="I81"/>
    </row>
    <row r="82" spans="1:9" s="24" customFormat="1" ht="12.75">
      <c r="A82" s="11" t="s">
        <v>30</v>
      </c>
      <c r="B82" s="12">
        <v>5</v>
      </c>
      <c r="C82" s="12"/>
      <c r="D82" s="31">
        <v>0</v>
      </c>
      <c r="E82" s="12" t="s">
        <v>4</v>
      </c>
      <c r="F82" s="12" t="s">
        <v>30</v>
      </c>
      <c r="G82" s="12"/>
      <c r="H82" s="12"/>
      <c r="I82" s="32">
        <f>B82*D82</f>
        <v>0</v>
      </c>
    </row>
    <row r="83" spans="1:9" s="24" customFormat="1" ht="15.75">
      <c r="A83" s="39" t="s">
        <v>203</v>
      </c>
      <c r="D83" s="36"/>
      <c r="E83" s="23"/>
      <c r="I83" s="37"/>
    </row>
    <row r="84" spans="1:9" s="24" customFormat="1" ht="12.75">
      <c r="A84" s="12" t="s">
        <v>24</v>
      </c>
      <c r="B84" s="12">
        <v>1</v>
      </c>
      <c r="C84" s="12"/>
      <c r="D84" s="31">
        <v>0</v>
      </c>
      <c r="E84" s="12" t="s">
        <v>4</v>
      </c>
      <c r="F84" s="12" t="s">
        <v>24</v>
      </c>
      <c r="G84" s="12"/>
      <c r="H84" s="12"/>
      <c r="I84" s="32">
        <f>B84*D84</f>
        <v>0</v>
      </c>
    </row>
    <row r="85" spans="1:9" s="24" customFormat="1" ht="15.75">
      <c r="A85" s="41" t="s">
        <v>47</v>
      </c>
      <c r="D85" s="36"/>
      <c r="E85" s="23"/>
      <c r="I85" s="37"/>
    </row>
    <row r="86" spans="1:9" s="24" customFormat="1" ht="12.75">
      <c r="A86" s="12" t="s">
        <v>24</v>
      </c>
      <c r="B86" s="12">
        <v>6</v>
      </c>
      <c r="C86" s="12"/>
      <c r="D86" s="31">
        <v>0</v>
      </c>
      <c r="E86" s="12" t="s">
        <v>4</v>
      </c>
      <c r="F86" s="12" t="s">
        <v>24</v>
      </c>
      <c r="G86" s="12"/>
      <c r="H86" s="12"/>
      <c r="I86" s="32">
        <f>B86*D86</f>
        <v>0</v>
      </c>
    </row>
    <row r="87" spans="1:9" s="24" customFormat="1" ht="15.75">
      <c r="A87" s="38" t="s">
        <v>228</v>
      </c>
      <c r="D87" s="36"/>
      <c r="E87" s="23"/>
      <c r="I87" s="37"/>
    </row>
    <row r="88" spans="1:9" s="24" customFormat="1" ht="12.75">
      <c r="A88" s="12" t="s">
        <v>24</v>
      </c>
      <c r="B88" s="12">
        <v>2</v>
      </c>
      <c r="C88" s="12"/>
      <c r="D88" s="31">
        <v>0</v>
      </c>
      <c r="E88" s="12" t="s">
        <v>4</v>
      </c>
      <c r="F88" s="12" t="s">
        <v>24</v>
      </c>
      <c r="G88" s="12"/>
      <c r="H88" s="12"/>
      <c r="I88" s="32">
        <f>B88*D88</f>
        <v>0</v>
      </c>
    </row>
    <row r="89" spans="1:9" s="24" customFormat="1" ht="15.75">
      <c r="A89" s="38" t="s">
        <v>117</v>
      </c>
      <c r="D89" s="36"/>
      <c r="E89" s="23"/>
      <c r="I89" s="37"/>
    </row>
    <row r="90" spans="1:9" s="24" customFormat="1" ht="12.75">
      <c r="A90" s="12" t="s">
        <v>24</v>
      </c>
      <c r="B90" s="12">
        <v>20</v>
      </c>
      <c r="C90" s="12"/>
      <c r="D90" s="31">
        <v>0</v>
      </c>
      <c r="E90" s="12" t="s">
        <v>4</v>
      </c>
      <c r="F90" s="12" t="s">
        <v>24</v>
      </c>
      <c r="G90" s="12"/>
      <c r="H90" s="12"/>
      <c r="I90" s="32">
        <f>B90*D90</f>
        <v>0</v>
      </c>
    </row>
    <row r="91" spans="1:9" s="24" customFormat="1" ht="15.75">
      <c r="A91" s="38" t="s">
        <v>229</v>
      </c>
      <c r="D91" s="36"/>
      <c r="E91" s="23"/>
      <c r="I91" s="37"/>
    </row>
    <row r="92" spans="1:9" s="24" customFormat="1" ht="12.75">
      <c r="A92" s="12" t="s">
        <v>24</v>
      </c>
      <c r="B92" s="12">
        <v>2</v>
      </c>
      <c r="C92" s="12"/>
      <c r="D92" s="31">
        <v>0</v>
      </c>
      <c r="E92" s="12" t="s">
        <v>4</v>
      </c>
      <c r="F92" s="12" t="s">
        <v>24</v>
      </c>
      <c r="G92" s="12"/>
      <c r="H92" s="12"/>
      <c r="I92" s="32">
        <f>B92*D92</f>
        <v>0</v>
      </c>
    </row>
    <row r="93" spans="1:9" s="24" customFormat="1" ht="15.75">
      <c r="A93" s="39" t="s">
        <v>49</v>
      </c>
      <c r="D93" s="36"/>
      <c r="E93" s="23"/>
      <c r="I93" s="37"/>
    </row>
    <row r="94" spans="1:9" s="24" customFormat="1" ht="12.75">
      <c r="A94" s="12" t="s">
        <v>24</v>
      </c>
      <c r="B94" s="12">
        <v>25</v>
      </c>
      <c r="C94" s="12"/>
      <c r="D94" s="31">
        <v>0</v>
      </c>
      <c r="E94" s="12" t="s">
        <v>4</v>
      </c>
      <c r="F94" s="12" t="s">
        <v>24</v>
      </c>
      <c r="G94" s="12"/>
      <c r="H94" s="12"/>
      <c r="I94" s="32">
        <f>B94*D94</f>
        <v>0</v>
      </c>
    </row>
    <row r="95" spans="1:9" s="24" customFormat="1" ht="15.75">
      <c r="A95" s="41" t="s">
        <v>50</v>
      </c>
      <c r="D95" s="36"/>
      <c r="E95" s="23"/>
      <c r="I95" s="37"/>
    </row>
    <row r="96" spans="1:9" s="24" customFormat="1" ht="12.75">
      <c r="A96" s="12" t="s">
        <v>24</v>
      </c>
      <c r="B96" s="12">
        <v>100</v>
      </c>
      <c r="C96" s="12"/>
      <c r="D96" s="31">
        <v>0</v>
      </c>
      <c r="E96" s="12" t="s">
        <v>4</v>
      </c>
      <c r="F96" s="12" t="s">
        <v>24</v>
      </c>
      <c r="G96" s="12"/>
      <c r="H96" s="12"/>
      <c r="I96" s="32">
        <f>B96*D96</f>
        <v>0</v>
      </c>
    </row>
    <row r="97" spans="1:9" s="24" customFormat="1" ht="15.75">
      <c r="A97" s="38" t="s">
        <v>51</v>
      </c>
      <c r="D97" s="36"/>
      <c r="E97" s="23"/>
      <c r="I97" s="37"/>
    </row>
    <row r="98" spans="1:9" s="24" customFormat="1" ht="12.75">
      <c r="A98" s="12" t="s">
        <v>30</v>
      </c>
      <c r="B98" s="12">
        <v>10</v>
      </c>
      <c r="C98" s="12"/>
      <c r="D98" s="31">
        <v>0</v>
      </c>
      <c r="E98" s="12" t="s">
        <v>4</v>
      </c>
      <c r="F98" s="12" t="s">
        <v>30</v>
      </c>
      <c r="G98" s="12"/>
      <c r="H98" s="12"/>
      <c r="I98" s="32">
        <f>B98*D98</f>
        <v>0</v>
      </c>
    </row>
    <row r="99" spans="1:9" s="24" customFormat="1" ht="15.75">
      <c r="A99" s="41" t="s">
        <v>52</v>
      </c>
      <c r="D99" s="36"/>
      <c r="E99" s="23"/>
      <c r="I99" s="37"/>
    </row>
    <row r="100" spans="1:9" s="24" customFormat="1" ht="12.75">
      <c r="A100" s="12" t="s">
        <v>30</v>
      </c>
      <c r="B100" s="12">
        <v>5</v>
      </c>
      <c r="C100" s="12"/>
      <c r="D100" s="31">
        <v>0</v>
      </c>
      <c r="E100" s="12" t="s">
        <v>4</v>
      </c>
      <c r="F100" s="12" t="s">
        <v>30</v>
      </c>
      <c r="G100" s="12"/>
      <c r="H100" s="12"/>
      <c r="I100" s="32">
        <f>B100*D100</f>
        <v>0</v>
      </c>
    </row>
    <row r="101" spans="1:9" s="24" customFormat="1" ht="15.75">
      <c r="A101" s="38" t="s">
        <v>53</v>
      </c>
      <c r="D101" s="36"/>
      <c r="E101" s="23"/>
      <c r="I101" s="37"/>
    </row>
    <row r="102" spans="1:9" s="24" customFormat="1" ht="12.75">
      <c r="A102" s="12" t="s">
        <v>30</v>
      </c>
      <c r="B102" s="12">
        <v>5</v>
      </c>
      <c r="C102" s="12"/>
      <c r="D102" s="31">
        <v>0</v>
      </c>
      <c r="E102" s="12" t="s">
        <v>4</v>
      </c>
      <c r="F102" s="12" t="s">
        <v>30</v>
      </c>
      <c r="G102" s="12"/>
      <c r="H102" s="12"/>
      <c r="I102" s="32">
        <f>B102*D102</f>
        <v>0</v>
      </c>
    </row>
    <row r="103" spans="1:9" s="24" customFormat="1" ht="15.75">
      <c r="A103" s="38" t="s">
        <v>205</v>
      </c>
      <c r="D103" s="36"/>
      <c r="E103" s="23"/>
      <c r="I103" s="37"/>
    </row>
    <row r="104" spans="1:9" s="24" customFormat="1" ht="12.75">
      <c r="A104" s="12" t="s">
        <v>24</v>
      </c>
      <c r="B104" s="12">
        <v>100</v>
      </c>
      <c r="C104" s="12"/>
      <c r="D104" s="31">
        <v>0</v>
      </c>
      <c r="E104" s="12" t="s">
        <v>4</v>
      </c>
      <c r="F104" s="12" t="s">
        <v>24</v>
      </c>
      <c r="G104" s="12"/>
      <c r="H104" s="12"/>
      <c r="I104" s="32">
        <f>B104*D104</f>
        <v>0</v>
      </c>
    </row>
    <row r="105" spans="1:9" s="24" customFormat="1" ht="15.75">
      <c r="A105" s="38" t="s">
        <v>55</v>
      </c>
      <c r="D105" s="36"/>
      <c r="E105" s="23"/>
      <c r="I105" s="37"/>
    </row>
    <row r="106" spans="1:9" s="24" customFormat="1" ht="12.75">
      <c r="A106" s="12" t="s">
        <v>24</v>
      </c>
      <c r="B106" s="12">
        <v>25</v>
      </c>
      <c r="C106" s="12"/>
      <c r="D106" s="31">
        <v>0</v>
      </c>
      <c r="E106" s="12" t="s">
        <v>4</v>
      </c>
      <c r="F106" s="12" t="s">
        <v>24</v>
      </c>
      <c r="G106" s="12"/>
      <c r="H106" s="12"/>
      <c r="I106" s="32">
        <f>B106*D106</f>
        <v>0</v>
      </c>
    </row>
    <row r="107" spans="1:9" s="24" customFormat="1" ht="15.75">
      <c r="A107" s="38" t="s">
        <v>56</v>
      </c>
      <c r="D107" s="36"/>
      <c r="E107" s="23"/>
      <c r="I107" s="37"/>
    </row>
    <row r="108" spans="1:9" s="24" customFormat="1" ht="12.75">
      <c r="A108" s="12" t="s">
        <v>24</v>
      </c>
      <c r="B108" s="12">
        <v>1</v>
      </c>
      <c r="C108" s="12"/>
      <c r="D108" s="31">
        <v>0</v>
      </c>
      <c r="E108" s="12" t="s">
        <v>4</v>
      </c>
      <c r="F108" s="12" t="s">
        <v>24</v>
      </c>
      <c r="G108" s="12"/>
      <c r="H108" s="12"/>
      <c r="I108" s="32">
        <f>B108*D108</f>
        <v>0</v>
      </c>
    </row>
    <row r="109" spans="1:9" s="24" customFormat="1" ht="15.75">
      <c r="A109" s="38" t="s">
        <v>216</v>
      </c>
      <c r="D109" s="36"/>
      <c r="E109" s="23"/>
      <c r="I109" s="37"/>
    </row>
    <row r="110" spans="1:9" s="24" customFormat="1" ht="12.75">
      <c r="A110" s="12" t="s">
        <v>24</v>
      </c>
      <c r="B110" s="12">
        <v>2</v>
      </c>
      <c r="C110" s="12"/>
      <c r="D110" s="31">
        <v>0</v>
      </c>
      <c r="E110" s="12" t="s">
        <v>4</v>
      </c>
      <c r="F110" s="12" t="s">
        <v>24</v>
      </c>
      <c r="G110" s="12"/>
      <c r="H110" s="12"/>
      <c r="I110" s="32">
        <f>B110*D110</f>
        <v>0</v>
      </c>
    </row>
    <row r="111" spans="1:9" s="24" customFormat="1" ht="15.75">
      <c r="A111" s="38" t="s">
        <v>217</v>
      </c>
      <c r="D111" s="36"/>
      <c r="E111" s="23"/>
      <c r="I111" s="37"/>
    </row>
    <row r="112" spans="1:9" s="24" customFormat="1" ht="12.75">
      <c r="A112" s="12" t="s">
        <v>24</v>
      </c>
      <c r="B112" s="12">
        <v>100</v>
      </c>
      <c r="C112" s="12"/>
      <c r="D112" s="31">
        <v>0</v>
      </c>
      <c r="E112" s="12" t="s">
        <v>4</v>
      </c>
      <c r="F112" s="12" t="s">
        <v>24</v>
      </c>
      <c r="G112" s="12"/>
      <c r="H112" s="12"/>
      <c r="I112" s="32">
        <f>B112*D112</f>
        <v>0</v>
      </c>
    </row>
    <row r="113" spans="1:9" s="24" customFormat="1" ht="15.75">
      <c r="A113" s="38" t="s">
        <v>118</v>
      </c>
      <c r="D113" s="36"/>
      <c r="E113" s="23"/>
      <c r="I113" s="37"/>
    </row>
    <row r="114" spans="1:9" s="24" customFormat="1" ht="12.75">
      <c r="A114" s="12" t="s">
        <v>24</v>
      </c>
      <c r="B114" s="12">
        <v>20</v>
      </c>
      <c r="C114" s="12"/>
      <c r="D114" s="31">
        <v>0</v>
      </c>
      <c r="E114" s="12" t="s">
        <v>4</v>
      </c>
      <c r="F114" s="12" t="s">
        <v>24</v>
      </c>
      <c r="G114" s="12"/>
      <c r="H114" s="12"/>
      <c r="I114" s="32">
        <f>B114*D114</f>
        <v>0</v>
      </c>
    </row>
    <row r="115" spans="1:9" s="24" customFormat="1" ht="15.75">
      <c r="A115" s="39" t="s">
        <v>230</v>
      </c>
      <c r="D115" s="36"/>
      <c r="E115" s="23"/>
      <c r="I115" s="37"/>
    </row>
    <row r="116" spans="1:9" s="24" customFormat="1" ht="12.75">
      <c r="A116" s="12" t="s">
        <v>58</v>
      </c>
      <c r="B116" s="12">
        <v>2</v>
      </c>
      <c r="C116" s="12"/>
      <c r="D116" s="31">
        <v>0</v>
      </c>
      <c r="E116" s="12" t="s">
        <v>4</v>
      </c>
      <c r="F116" s="12" t="s">
        <v>58</v>
      </c>
      <c r="G116" s="12"/>
      <c r="H116" s="12"/>
      <c r="I116" s="32">
        <f>B116*D116</f>
        <v>0</v>
      </c>
    </row>
    <row r="117" spans="1:9" s="24" customFormat="1" ht="15.75">
      <c r="A117" s="38" t="s">
        <v>120</v>
      </c>
      <c r="D117" s="36"/>
      <c r="E117" s="23"/>
      <c r="I117" s="37"/>
    </row>
    <row r="118" spans="1:9" s="24" customFormat="1" ht="12.75">
      <c r="A118" s="12" t="s">
        <v>58</v>
      </c>
      <c r="B118" s="12">
        <v>20</v>
      </c>
      <c r="C118" s="12"/>
      <c r="D118" s="31">
        <v>0</v>
      </c>
      <c r="E118" s="12" t="s">
        <v>4</v>
      </c>
      <c r="F118" s="12" t="s">
        <v>58</v>
      </c>
      <c r="G118" s="12"/>
      <c r="H118" s="12"/>
      <c r="I118" s="32">
        <f>B118*D118</f>
        <v>0</v>
      </c>
    </row>
    <row r="119" spans="1:9" s="24" customFormat="1" ht="15.75">
      <c r="A119" s="38" t="s">
        <v>32</v>
      </c>
      <c r="D119" s="36"/>
      <c r="E119" s="23"/>
      <c r="I119" s="37"/>
    </row>
    <row r="120" spans="1:9" s="24" customFormat="1" ht="12.75">
      <c r="A120" s="12" t="s">
        <v>30</v>
      </c>
      <c r="B120" s="12">
        <v>1000</v>
      </c>
      <c r="C120" s="12"/>
      <c r="D120" s="31">
        <v>0</v>
      </c>
      <c r="E120" s="12" t="s">
        <v>4</v>
      </c>
      <c r="F120" s="12" t="s">
        <v>30</v>
      </c>
      <c r="G120" s="12"/>
      <c r="H120" s="12"/>
      <c r="I120" s="32">
        <f>B120*D120</f>
        <v>0</v>
      </c>
    </row>
    <row r="121" spans="1:9" s="24" customFormat="1" ht="15.75">
      <c r="A121" s="38" t="s">
        <v>173</v>
      </c>
      <c r="D121" s="36"/>
      <c r="E121" s="23"/>
      <c r="I121" s="37"/>
    </row>
    <row r="122" spans="1:9" s="24" customFormat="1" ht="12.75">
      <c r="A122" s="12" t="s">
        <v>30</v>
      </c>
      <c r="B122" s="12">
        <v>1000</v>
      </c>
      <c r="C122" s="12"/>
      <c r="D122" s="31">
        <v>0</v>
      </c>
      <c r="E122" s="12" t="s">
        <v>4</v>
      </c>
      <c r="F122" s="12" t="s">
        <v>30</v>
      </c>
      <c r="G122" s="12"/>
      <c r="H122" s="12"/>
      <c r="I122" s="32">
        <f>B122*D122</f>
        <v>0</v>
      </c>
    </row>
    <row r="123" spans="1:9" s="24" customFormat="1" ht="15.75">
      <c r="A123" s="38" t="s">
        <v>33</v>
      </c>
      <c r="D123" s="36"/>
      <c r="E123" s="23"/>
      <c r="I123" s="37"/>
    </row>
    <row r="124" spans="1:9" s="24" customFormat="1" ht="12.75">
      <c r="A124" s="12" t="s">
        <v>30</v>
      </c>
      <c r="B124" s="12">
        <v>100</v>
      </c>
      <c r="C124" s="12"/>
      <c r="D124" s="31">
        <v>0</v>
      </c>
      <c r="E124" s="12" t="s">
        <v>4</v>
      </c>
      <c r="F124" s="12" t="s">
        <v>30</v>
      </c>
      <c r="G124" s="12"/>
      <c r="H124" s="12"/>
      <c r="I124" s="32">
        <f>B124*D124</f>
        <v>0</v>
      </c>
    </row>
    <row r="125" spans="1:9" s="24" customFormat="1" ht="15.75">
      <c r="A125" s="41" t="s">
        <v>59</v>
      </c>
      <c r="D125" s="36"/>
      <c r="E125" s="23"/>
      <c r="I125" s="37"/>
    </row>
    <row r="126" spans="1:9" s="24" customFormat="1" ht="12.75">
      <c r="A126" s="12" t="s">
        <v>30</v>
      </c>
      <c r="B126" s="12">
        <v>400</v>
      </c>
      <c r="C126" s="12"/>
      <c r="D126" s="31">
        <v>0</v>
      </c>
      <c r="E126" s="12" t="s">
        <v>4</v>
      </c>
      <c r="F126" s="12" t="s">
        <v>30</v>
      </c>
      <c r="G126" s="12"/>
      <c r="H126" s="12"/>
      <c r="I126" s="32">
        <f>B126*D126</f>
        <v>0</v>
      </c>
    </row>
    <row r="127" spans="1:9" s="24" customFormat="1" ht="15.75">
      <c r="A127" s="38" t="s">
        <v>60</v>
      </c>
      <c r="D127" s="36"/>
      <c r="E127" s="23"/>
      <c r="I127" s="37"/>
    </row>
    <row r="128" spans="1:9" s="24" customFormat="1" ht="12.75">
      <c r="A128" s="12" t="s">
        <v>24</v>
      </c>
      <c r="B128" s="12">
        <v>110</v>
      </c>
      <c r="C128" s="12"/>
      <c r="D128" s="31">
        <v>0</v>
      </c>
      <c r="E128" s="12" t="s">
        <v>4</v>
      </c>
      <c r="F128" s="12" t="s">
        <v>24</v>
      </c>
      <c r="G128" s="12"/>
      <c r="H128" s="12"/>
      <c r="I128" s="32">
        <f>B128*D128</f>
        <v>0</v>
      </c>
    </row>
    <row r="129" spans="1:9" s="24" customFormat="1" ht="15.75">
      <c r="A129" s="38" t="s">
        <v>61</v>
      </c>
      <c r="D129" s="36"/>
      <c r="E129" s="23"/>
      <c r="I129" s="37"/>
    </row>
    <row r="130" spans="1:9" s="24" customFormat="1" ht="12.75">
      <c r="A130" s="12" t="s">
        <v>24</v>
      </c>
      <c r="B130" s="12">
        <v>110</v>
      </c>
      <c r="C130" s="12"/>
      <c r="D130" s="31">
        <v>0</v>
      </c>
      <c r="E130" s="12" t="s">
        <v>4</v>
      </c>
      <c r="F130" s="12" t="s">
        <v>24</v>
      </c>
      <c r="G130" s="12"/>
      <c r="H130" s="12"/>
      <c r="I130" s="32">
        <f>B130*D130</f>
        <v>0</v>
      </c>
    </row>
    <row r="131" spans="1:9" s="24" customFormat="1" ht="15.75">
      <c r="A131" s="38" t="s">
        <v>62</v>
      </c>
      <c r="D131" s="36"/>
      <c r="E131" s="23"/>
      <c r="I131" s="37"/>
    </row>
    <row r="132" spans="1:9" s="24" customFormat="1" ht="12.75">
      <c r="A132" s="12" t="s">
        <v>24</v>
      </c>
      <c r="B132" s="12">
        <v>5000</v>
      </c>
      <c r="C132" s="12"/>
      <c r="D132" s="31">
        <v>0</v>
      </c>
      <c r="E132" s="12" t="s">
        <v>4</v>
      </c>
      <c r="F132" s="12" t="s">
        <v>24</v>
      </c>
      <c r="G132" s="12"/>
      <c r="H132" s="12"/>
      <c r="I132" s="32">
        <f>B132*D132</f>
        <v>0</v>
      </c>
    </row>
    <row r="133" spans="1:9" s="24" customFormat="1" ht="15.75">
      <c r="A133" s="39" t="s">
        <v>169</v>
      </c>
      <c r="D133" s="36"/>
      <c r="E133" s="23"/>
      <c r="I133" s="37"/>
    </row>
    <row r="134" spans="1:9" s="24" customFormat="1" ht="12.75">
      <c r="A134" s="12" t="s">
        <v>24</v>
      </c>
      <c r="B134" s="12">
        <v>400</v>
      </c>
      <c r="C134" s="12"/>
      <c r="D134" s="31">
        <v>0</v>
      </c>
      <c r="E134" s="12" t="s">
        <v>4</v>
      </c>
      <c r="F134" s="12" t="s">
        <v>24</v>
      </c>
      <c r="G134" s="12"/>
      <c r="H134" s="12"/>
      <c r="I134" s="32">
        <f>B134*D134</f>
        <v>0</v>
      </c>
    </row>
    <row r="135" spans="1:9" s="24" customFormat="1" ht="15.75">
      <c r="A135" s="38" t="s">
        <v>207</v>
      </c>
      <c r="D135" s="36"/>
      <c r="E135" s="23"/>
      <c r="I135" s="37"/>
    </row>
    <row r="136" spans="1:9" s="24" customFormat="1" ht="12.75">
      <c r="A136" s="12" t="s">
        <v>30</v>
      </c>
      <c r="B136" s="12">
        <v>15</v>
      </c>
      <c r="C136" s="12"/>
      <c r="D136" s="31">
        <v>0</v>
      </c>
      <c r="E136" s="12" t="s">
        <v>4</v>
      </c>
      <c r="F136" s="12" t="s">
        <v>30</v>
      </c>
      <c r="G136" s="12"/>
      <c r="H136" s="12"/>
      <c r="I136" s="32">
        <f>B136*D136</f>
        <v>0</v>
      </c>
    </row>
    <row r="137" spans="1:9" s="24" customFormat="1" ht="15.75">
      <c r="A137" s="38" t="s">
        <v>64</v>
      </c>
      <c r="D137" s="36"/>
      <c r="E137" s="23"/>
      <c r="I137" s="37"/>
    </row>
    <row r="138" spans="1:9" s="24" customFormat="1" ht="12.75">
      <c r="A138" s="12" t="s">
        <v>30</v>
      </c>
      <c r="B138" s="12">
        <v>150</v>
      </c>
      <c r="C138" s="12"/>
      <c r="D138" s="31">
        <v>0</v>
      </c>
      <c r="E138" s="12" t="s">
        <v>4</v>
      </c>
      <c r="F138" s="12" t="s">
        <v>30</v>
      </c>
      <c r="G138" s="12"/>
      <c r="H138" s="12"/>
      <c r="I138" s="32">
        <f>B138*D138</f>
        <v>0</v>
      </c>
    </row>
    <row r="139" spans="1:9" s="24" customFormat="1" ht="15.75">
      <c r="A139" s="38" t="s">
        <v>74</v>
      </c>
      <c r="D139" s="36"/>
      <c r="E139" s="23"/>
      <c r="I139" s="37"/>
    </row>
    <row r="140" spans="1:9" s="24" customFormat="1" ht="12.75">
      <c r="A140" s="12" t="s">
        <v>24</v>
      </c>
      <c r="B140" s="12">
        <v>6</v>
      </c>
      <c r="C140" s="12"/>
      <c r="D140" s="31">
        <v>0</v>
      </c>
      <c r="E140" s="12" t="s">
        <v>4</v>
      </c>
      <c r="F140" s="12" t="s">
        <v>24</v>
      </c>
      <c r="G140" s="12"/>
      <c r="H140" s="12"/>
      <c r="I140" s="32">
        <f>B140*D140</f>
        <v>0</v>
      </c>
    </row>
    <row r="141" spans="1:9" s="24" customFormat="1" ht="15.75">
      <c r="A141" s="38" t="s">
        <v>65</v>
      </c>
      <c r="D141" s="36"/>
      <c r="E141" s="23"/>
      <c r="I141" s="37"/>
    </row>
    <row r="142" spans="1:9" s="24" customFormat="1" ht="12.75">
      <c r="A142" s="12" t="s">
        <v>24</v>
      </c>
      <c r="B142" s="12">
        <v>20</v>
      </c>
      <c r="C142" s="12"/>
      <c r="D142" s="31">
        <v>0</v>
      </c>
      <c r="E142" s="12" t="s">
        <v>4</v>
      </c>
      <c r="F142" s="12" t="s">
        <v>24</v>
      </c>
      <c r="G142" s="12"/>
      <c r="H142" s="12"/>
      <c r="I142" s="32">
        <f>B142*D142</f>
        <v>0</v>
      </c>
    </row>
    <row r="143" spans="1:9" s="24" customFormat="1" ht="15.75">
      <c r="A143" s="38" t="s">
        <v>84</v>
      </c>
      <c r="D143" s="36"/>
      <c r="E143" s="23"/>
      <c r="I143" s="37"/>
    </row>
    <row r="144" spans="1:9" s="24" customFormat="1" ht="12.75">
      <c r="A144" s="12" t="s">
        <v>24</v>
      </c>
      <c r="B144" s="12">
        <v>120</v>
      </c>
      <c r="C144" s="12"/>
      <c r="D144" s="31">
        <v>0</v>
      </c>
      <c r="E144" s="12" t="s">
        <v>4</v>
      </c>
      <c r="F144" s="12" t="s">
        <v>24</v>
      </c>
      <c r="G144" s="12"/>
      <c r="H144" s="12"/>
      <c r="I144" s="32">
        <f>B144*D144</f>
        <v>0</v>
      </c>
    </row>
    <row r="145" spans="1:9" s="24" customFormat="1" ht="15.75">
      <c r="A145" s="38" t="s">
        <v>76</v>
      </c>
      <c r="D145" s="36"/>
      <c r="E145" s="23"/>
      <c r="I145" s="37"/>
    </row>
    <row r="146" spans="1:9" s="24" customFormat="1" ht="12.75">
      <c r="A146" s="12" t="s">
        <v>24</v>
      </c>
      <c r="B146" s="12">
        <v>20</v>
      </c>
      <c r="C146" s="12"/>
      <c r="D146" s="31">
        <v>0</v>
      </c>
      <c r="E146" s="12" t="s">
        <v>4</v>
      </c>
      <c r="F146" s="12" t="s">
        <v>24</v>
      </c>
      <c r="G146" s="12"/>
      <c r="H146" s="12"/>
      <c r="I146" s="32">
        <f>B146*D146</f>
        <v>0</v>
      </c>
    </row>
    <row r="147" spans="1:9" s="24" customFormat="1" ht="15.75">
      <c r="A147" s="38" t="s">
        <v>77</v>
      </c>
      <c r="D147" s="36"/>
      <c r="E147" s="23"/>
      <c r="I147" s="37"/>
    </row>
    <row r="148" spans="1:9" s="24" customFormat="1" ht="12.75">
      <c r="A148" s="12" t="s">
        <v>30</v>
      </c>
      <c r="B148" s="12">
        <v>400</v>
      </c>
      <c r="C148" s="12"/>
      <c r="D148" s="31">
        <v>0</v>
      </c>
      <c r="E148" s="12" t="s">
        <v>4</v>
      </c>
      <c r="F148" s="12" t="s">
        <v>30</v>
      </c>
      <c r="G148" s="12"/>
      <c r="H148" s="12"/>
      <c r="I148" s="32">
        <f>B148*D148</f>
        <v>0</v>
      </c>
    </row>
    <row r="149" spans="1:9" s="24" customFormat="1" ht="15.75">
      <c r="A149" s="39" t="s">
        <v>177</v>
      </c>
      <c r="D149" s="36"/>
      <c r="E149" s="23"/>
      <c r="I149" s="37"/>
    </row>
    <row r="150" spans="1:9" s="24" customFormat="1" ht="12.75">
      <c r="A150" s="12" t="s">
        <v>24</v>
      </c>
      <c r="B150" s="12">
        <v>200</v>
      </c>
      <c r="C150" s="12"/>
      <c r="D150" s="31">
        <v>0</v>
      </c>
      <c r="E150" s="12" t="s">
        <v>4</v>
      </c>
      <c r="F150" s="12" t="s">
        <v>24</v>
      </c>
      <c r="G150" s="12"/>
      <c r="H150" s="12"/>
      <c r="I150" s="32">
        <f>B150*D150</f>
        <v>0</v>
      </c>
    </row>
    <row r="151" spans="1:9" s="24" customFormat="1" ht="15.75">
      <c r="A151" s="39" t="s">
        <v>208</v>
      </c>
      <c r="D151" s="36"/>
      <c r="E151" s="23"/>
      <c r="I151" s="37"/>
    </row>
    <row r="152" spans="1:9" s="24" customFormat="1" ht="12.75">
      <c r="A152" s="12" t="s">
        <v>24</v>
      </c>
      <c r="B152" s="12">
        <v>400</v>
      </c>
      <c r="C152" s="12"/>
      <c r="D152" s="31">
        <v>0</v>
      </c>
      <c r="E152" s="12" t="s">
        <v>4</v>
      </c>
      <c r="F152" s="12" t="s">
        <v>24</v>
      </c>
      <c r="G152" s="12"/>
      <c r="H152" s="12"/>
      <c r="I152" s="32">
        <f>B152*D152</f>
        <v>0</v>
      </c>
    </row>
    <row r="153" spans="1:9" s="24" customFormat="1" ht="15.75">
      <c r="A153" s="39" t="s">
        <v>179</v>
      </c>
      <c r="D153" s="36"/>
      <c r="E153" s="23"/>
      <c r="I153" s="37"/>
    </row>
    <row r="154" spans="1:9" s="24" customFormat="1" ht="12.75">
      <c r="A154" s="12" t="s">
        <v>24</v>
      </c>
      <c r="B154" s="12">
        <v>200</v>
      </c>
      <c r="C154" s="12"/>
      <c r="D154" s="31">
        <v>0</v>
      </c>
      <c r="E154" s="12" t="s">
        <v>4</v>
      </c>
      <c r="F154" s="12" t="s">
        <v>24</v>
      </c>
      <c r="G154" s="12"/>
      <c r="H154" s="12"/>
      <c r="I154" s="32">
        <f>B154*D154</f>
        <v>0</v>
      </c>
    </row>
    <row r="155" spans="1:9" s="24" customFormat="1" ht="15.75">
      <c r="A155" s="39" t="s">
        <v>209</v>
      </c>
      <c r="D155" s="36"/>
      <c r="E155" s="23"/>
      <c r="I155" s="37"/>
    </row>
    <row r="156" spans="1:9" s="24" customFormat="1" ht="12.75">
      <c r="A156" s="12" t="s">
        <v>24</v>
      </c>
      <c r="B156" s="12">
        <v>200</v>
      </c>
      <c r="C156" s="12"/>
      <c r="D156" s="31">
        <v>0</v>
      </c>
      <c r="E156" s="12" t="s">
        <v>4</v>
      </c>
      <c r="F156" s="12" t="s">
        <v>24</v>
      </c>
      <c r="G156" s="12"/>
      <c r="H156" s="12"/>
      <c r="I156" s="32">
        <f>B156*D156</f>
        <v>0</v>
      </c>
    </row>
    <row r="157" spans="1:9" s="24" customFormat="1" ht="15.75">
      <c r="A157" s="39" t="s">
        <v>180</v>
      </c>
      <c r="D157" s="36"/>
      <c r="E157" s="23"/>
      <c r="I157" s="37"/>
    </row>
    <row r="158" spans="1:9" s="24" customFormat="1" ht="12.75">
      <c r="A158" s="12" t="s">
        <v>24</v>
      </c>
      <c r="B158" s="12">
        <v>200</v>
      </c>
      <c r="C158" s="12"/>
      <c r="D158" s="31">
        <v>0</v>
      </c>
      <c r="E158" s="12" t="s">
        <v>4</v>
      </c>
      <c r="F158" s="12" t="s">
        <v>24</v>
      </c>
      <c r="G158" s="12"/>
      <c r="H158" s="12"/>
      <c r="I158" s="32">
        <f>B158*D158</f>
        <v>0</v>
      </c>
    </row>
    <row r="159" spans="1:9" s="24" customFormat="1" ht="15.75">
      <c r="A159" s="39" t="s">
        <v>181</v>
      </c>
      <c r="D159" s="36"/>
      <c r="E159" s="23"/>
      <c r="I159" s="37"/>
    </row>
    <row r="160" spans="1:9" s="24" customFormat="1" ht="12.75">
      <c r="A160" s="12" t="s">
        <v>24</v>
      </c>
      <c r="B160" s="12">
        <v>200</v>
      </c>
      <c r="C160" s="12"/>
      <c r="D160" s="31">
        <v>0</v>
      </c>
      <c r="E160" s="12" t="s">
        <v>4</v>
      </c>
      <c r="F160" s="12" t="s">
        <v>24</v>
      </c>
      <c r="G160" s="12"/>
      <c r="H160" s="12"/>
      <c r="I160" s="32">
        <f>B160*D160</f>
        <v>0</v>
      </c>
    </row>
    <row r="161" spans="1:9" s="24" customFormat="1" ht="15.75">
      <c r="A161" s="39" t="s">
        <v>182</v>
      </c>
      <c r="D161" s="36"/>
      <c r="E161" s="23"/>
      <c r="I161" s="37"/>
    </row>
    <row r="162" spans="1:9" s="24" customFormat="1" ht="12.75">
      <c r="A162" s="12" t="s">
        <v>24</v>
      </c>
      <c r="B162" s="12">
        <v>200</v>
      </c>
      <c r="C162" s="12"/>
      <c r="D162" s="31">
        <v>0</v>
      </c>
      <c r="E162" s="12" t="s">
        <v>4</v>
      </c>
      <c r="F162" s="12" t="s">
        <v>24</v>
      </c>
      <c r="G162" s="12"/>
      <c r="H162" s="12"/>
      <c r="I162" s="32">
        <f>B162*D162</f>
        <v>0</v>
      </c>
    </row>
    <row r="163" spans="1:9" s="24" customFormat="1" ht="15.75">
      <c r="A163" s="39" t="s">
        <v>187</v>
      </c>
      <c r="D163" s="36"/>
      <c r="E163" s="23"/>
      <c r="I163" s="37"/>
    </row>
    <row r="164" spans="1:9" s="24" customFormat="1" ht="12.75">
      <c r="A164" s="12" t="s">
        <v>24</v>
      </c>
      <c r="B164" s="12">
        <v>200</v>
      </c>
      <c r="C164" s="12"/>
      <c r="D164" s="31">
        <v>0</v>
      </c>
      <c r="E164" s="12" t="s">
        <v>4</v>
      </c>
      <c r="F164" s="12" t="s">
        <v>24</v>
      </c>
      <c r="G164" s="12"/>
      <c r="H164" s="12"/>
      <c r="I164" s="32">
        <f>B164*D164</f>
        <v>0</v>
      </c>
    </row>
    <row r="165" spans="1:9" s="24" customFormat="1" ht="15.75">
      <c r="A165" s="39" t="s">
        <v>188</v>
      </c>
      <c r="D165" s="36"/>
      <c r="E165" s="23"/>
      <c r="I165" s="37"/>
    </row>
    <row r="166" spans="1:9" s="24" customFormat="1" ht="12.75">
      <c r="A166" s="12" t="s">
        <v>24</v>
      </c>
      <c r="B166" s="12">
        <v>600</v>
      </c>
      <c r="C166" s="12"/>
      <c r="D166" s="31">
        <v>0</v>
      </c>
      <c r="E166" s="12" t="s">
        <v>4</v>
      </c>
      <c r="F166" s="12" t="s">
        <v>24</v>
      </c>
      <c r="G166" s="12"/>
      <c r="H166" s="12"/>
      <c r="I166" s="32">
        <f>B166*D166</f>
        <v>0</v>
      </c>
    </row>
    <row r="167" spans="1:9" s="24" customFormat="1" ht="15.75">
      <c r="A167" s="39" t="s">
        <v>211</v>
      </c>
      <c r="D167" s="36"/>
      <c r="E167" s="23"/>
      <c r="I167" s="37"/>
    </row>
    <row r="168" spans="1:9" s="24" customFormat="1" ht="12.75">
      <c r="A168" s="12" t="s">
        <v>24</v>
      </c>
      <c r="B168" s="12">
        <v>200</v>
      </c>
      <c r="C168" s="12"/>
      <c r="D168" s="31">
        <v>0</v>
      </c>
      <c r="E168" s="12" t="s">
        <v>4</v>
      </c>
      <c r="F168" s="12" t="s">
        <v>24</v>
      </c>
      <c r="G168" s="12"/>
      <c r="H168" s="12"/>
      <c r="I168" s="32">
        <f>B168*D168</f>
        <v>0</v>
      </c>
    </row>
    <row r="169" spans="1:9" s="24" customFormat="1" ht="15.75">
      <c r="A169" s="39" t="s">
        <v>220</v>
      </c>
      <c r="D169" s="36"/>
      <c r="E169" s="23"/>
      <c r="I169" s="37"/>
    </row>
    <row r="170" spans="1:9" s="24" customFormat="1" ht="12.75">
      <c r="A170" s="12" t="s">
        <v>24</v>
      </c>
      <c r="B170" s="12">
        <v>200</v>
      </c>
      <c r="C170" s="12"/>
      <c r="D170" s="31">
        <v>0</v>
      </c>
      <c r="E170" s="12" t="s">
        <v>4</v>
      </c>
      <c r="F170" s="12" t="s">
        <v>24</v>
      </c>
      <c r="G170" s="12"/>
      <c r="H170" s="12"/>
      <c r="I170" s="32">
        <f>B170*D170</f>
        <v>0</v>
      </c>
    </row>
    <row r="171" spans="1:9" s="24" customFormat="1" ht="15.75">
      <c r="A171" s="39" t="s">
        <v>183</v>
      </c>
      <c r="D171" s="36"/>
      <c r="E171" s="23"/>
      <c r="I171" s="37"/>
    </row>
    <row r="172" spans="1:9" s="24" customFormat="1" ht="12.75">
      <c r="A172" s="12" t="s">
        <v>24</v>
      </c>
      <c r="B172" s="12">
        <v>200</v>
      </c>
      <c r="C172" s="12"/>
      <c r="D172" s="31">
        <v>0</v>
      </c>
      <c r="E172" s="12" t="s">
        <v>4</v>
      </c>
      <c r="F172" s="12" t="s">
        <v>24</v>
      </c>
      <c r="G172" s="12"/>
      <c r="H172" s="12"/>
      <c r="I172" s="32">
        <f>B172*D172</f>
        <v>0</v>
      </c>
    </row>
    <row r="173" spans="1:9" s="24" customFormat="1" ht="15.75">
      <c r="A173" s="39" t="s">
        <v>184</v>
      </c>
      <c r="D173" s="36"/>
      <c r="E173" s="23"/>
      <c r="I173" s="37"/>
    </row>
    <row r="174" spans="1:9" s="24" customFormat="1" ht="12.75">
      <c r="A174" s="12" t="s">
        <v>24</v>
      </c>
      <c r="B174" s="12">
        <v>600</v>
      </c>
      <c r="C174" s="12"/>
      <c r="D174" s="31">
        <v>0</v>
      </c>
      <c r="E174" s="12" t="s">
        <v>4</v>
      </c>
      <c r="F174" s="12" t="s">
        <v>24</v>
      </c>
      <c r="G174" s="12"/>
      <c r="H174" s="12"/>
      <c r="I174" s="32">
        <f>B174*D174</f>
        <v>0</v>
      </c>
    </row>
    <row r="175" spans="1:9" s="24" customFormat="1" ht="15.75">
      <c r="A175" s="39" t="s">
        <v>78</v>
      </c>
      <c r="D175" s="36"/>
      <c r="E175" s="23"/>
      <c r="I175" s="37"/>
    </row>
    <row r="176" spans="1:9" s="24" customFormat="1" ht="12.75">
      <c r="A176" s="12" t="s">
        <v>24</v>
      </c>
      <c r="B176" s="12">
        <v>24</v>
      </c>
      <c r="C176" s="12"/>
      <c r="D176" s="31">
        <v>0</v>
      </c>
      <c r="E176" s="12" t="s">
        <v>4</v>
      </c>
      <c r="F176" s="12" t="s">
        <v>24</v>
      </c>
      <c r="G176" s="12"/>
      <c r="H176" s="12"/>
      <c r="I176" s="32">
        <f>B176*D176</f>
        <v>0</v>
      </c>
    </row>
    <row r="180" spans="1:10" s="24" customFormat="1" ht="15" customHeight="1">
      <c r="A180" s="3"/>
      <c r="B180" s="3"/>
      <c r="C180" s="3"/>
      <c r="D180" s="3"/>
      <c r="E180" s="3"/>
      <c r="F180" s="2"/>
      <c r="G180" s="2"/>
      <c r="H180" s="3"/>
      <c r="I180" s="4"/>
      <c r="J180" s="3"/>
    </row>
    <row r="181" spans="1:10" s="24" customFormat="1" ht="15" customHeight="1">
      <c r="A181" s="3"/>
      <c r="B181" s="3"/>
      <c r="C181" s="3"/>
      <c r="D181" s="3"/>
      <c r="E181" s="3"/>
      <c r="F181" s="2"/>
      <c r="G181" s="2"/>
      <c r="H181" s="3"/>
      <c r="I181" s="4"/>
      <c r="J181" s="3"/>
    </row>
    <row r="182" spans="1:10" s="24" customFormat="1" ht="15" customHeight="1">
      <c r="A182" s="14" t="s">
        <v>3</v>
      </c>
      <c r="B182" s="15"/>
      <c r="C182" s="15"/>
      <c r="D182" s="16"/>
      <c r="E182" s="16"/>
      <c r="F182" s="17"/>
      <c r="G182" s="17"/>
      <c r="H182" s="17"/>
      <c r="I182" s="33">
        <f>SUM(I12:I181)</f>
        <v>0</v>
      </c>
      <c r="J182" s="3"/>
    </row>
    <row r="183" spans="1:10" s="24" customFormat="1" ht="15" customHeight="1">
      <c r="A183" s="26" t="s">
        <v>6</v>
      </c>
      <c r="B183" s="27"/>
      <c r="C183" s="27"/>
      <c r="D183" s="28"/>
      <c r="E183" s="28"/>
      <c r="F183" s="29"/>
      <c r="G183" s="29"/>
      <c r="H183" s="29"/>
      <c r="I183" s="34">
        <v>0</v>
      </c>
      <c r="J183" s="3"/>
    </row>
    <row r="184" spans="1:10" s="24" customFormat="1" ht="15" customHeight="1">
      <c r="A184" s="14" t="s">
        <v>2</v>
      </c>
      <c r="B184" s="15"/>
      <c r="C184" s="15"/>
      <c r="D184" s="16"/>
      <c r="E184" s="16"/>
      <c r="F184" s="17"/>
      <c r="G184" s="17"/>
      <c r="H184" s="17"/>
      <c r="I184" s="33">
        <v>0</v>
      </c>
      <c r="J184" s="3"/>
    </row>
    <row r="185" spans="1:10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24" customFormat="1" ht="13.5" customHeight="1">
      <c r="A186" s="2"/>
      <c r="B186" s="2"/>
      <c r="C186" s="2"/>
      <c r="D186" s="3" t="s">
        <v>1</v>
      </c>
      <c r="E186" s="5"/>
      <c r="F186" s="6"/>
      <c r="G186" s="3"/>
      <c r="H186" s="5"/>
      <c r="I186" s="6"/>
      <c r="J186" s="7"/>
    </row>
    <row r="187" spans="1:10" s="24" customFormat="1" ht="9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9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24" customFormat="1" ht="9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24" customFormat="1" ht="9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9" customHeight="1">
      <c r="A197"/>
      <c r="B197"/>
      <c r="C197"/>
      <c r="D197"/>
      <c r="E197"/>
      <c r="F197"/>
      <c r="G197"/>
      <c r="H197"/>
      <c r="I197"/>
      <c r="J197"/>
    </row>
    <row r="198" spans="1:10" s="35" customFormat="1" ht="12.75">
      <c r="A198"/>
      <c r="B198"/>
      <c r="C198"/>
      <c r="D198"/>
      <c r="E198"/>
      <c r="F198"/>
      <c r="G198"/>
      <c r="H198"/>
      <c r="I198"/>
      <c r="J198"/>
    </row>
    <row r="199" spans="1:10" s="35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1.25" customHeight="1">
      <c r="A201"/>
      <c r="B201"/>
      <c r="C201"/>
      <c r="D201"/>
      <c r="E201"/>
      <c r="F201"/>
      <c r="G201"/>
      <c r="H201"/>
      <c r="I201"/>
      <c r="J201"/>
    </row>
    <row r="202" spans="1:10" s="24" customFormat="1" ht="12.75" customHeight="1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5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5" customHeight="1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4.25" customHeight="1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14.25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15" customHeight="1">
      <c r="A217"/>
      <c r="B217"/>
      <c r="C217"/>
      <c r="D217"/>
      <c r="E217"/>
      <c r="F217"/>
      <c r="G217"/>
      <c r="H217"/>
      <c r="I217"/>
      <c r="J217"/>
    </row>
    <row r="218" spans="1:10" s="24" customFormat="1" ht="12.75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spans="1:10" s="24" customFormat="1" ht="14.25" customHeight="1">
      <c r="A220"/>
      <c r="B220"/>
      <c r="C220"/>
      <c r="D220"/>
      <c r="E220"/>
      <c r="F220"/>
      <c r="G220"/>
      <c r="H220"/>
      <c r="I220"/>
      <c r="J220"/>
    </row>
    <row r="221" spans="1:10" s="24" customFormat="1" ht="12.75">
      <c r="A221"/>
      <c r="B221"/>
      <c r="C221"/>
      <c r="D221"/>
      <c r="E221"/>
      <c r="F221"/>
      <c r="G221"/>
      <c r="H221"/>
      <c r="I221"/>
      <c r="J221"/>
    </row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9" customHeight="1">
      <c r="A223"/>
      <c r="B223"/>
      <c r="C223"/>
      <c r="D223"/>
      <c r="E223"/>
      <c r="F223"/>
      <c r="G223"/>
      <c r="H223"/>
      <c r="I223"/>
      <c r="J223"/>
    </row>
    <row r="224" spans="1:10" s="24" customFormat="1" ht="12.75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ht="9" customHeight="1"/>
    <row r="227" spans="1:10" s="24" customFormat="1" ht="12.75">
      <c r="A227"/>
      <c r="B227"/>
      <c r="C227"/>
      <c r="D227"/>
      <c r="E227"/>
      <c r="F227"/>
      <c r="G227"/>
      <c r="H227"/>
      <c r="I227"/>
      <c r="J227"/>
    </row>
    <row r="228" spans="1:10" s="24" customFormat="1" ht="12.75">
      <c r="A228"/>
      <c r="B228"/>
      <c r="C228"/>
      <c r="D228"/>
      <c r="E228"/>
      <c r="F228"/>
      <c r="G228"/>
      <c r="H228"/>
      <c r="I228"/>
      <c r="J228"/>
    </row>
    <row r="229" spans="1:10" s="24" customFormat="1" ht="9" customHeight="1">
      <c r="A229"/>
      <c r="B229"/>
      <c r="C229"/>
      <c r="D229"/>
      <c r="E229"/>
      <c r="F229"/>
      <c r="G229"/>
      <c r="H229"/>
      <c r="I229"/>
      <c r="J229"/>
    </row>
    <row r="230" spans="1:10" s="24" customFormat="1" ht="12.75">
      <c r="A230"/>
      <c r="B230"/>
      <c r="C230"/>
      <c r="D230"/>
      <c r="E230"/>
      <c r="F230"/>
      <c r="G230"/>
      <c r="H230"/>
      <c r="I230"/>
      <c r="J230"/>
    </row>
    <row r="231" spans="1:10" s="24" customFormat="1" ht="12.75">
      <c r="A231"/>
      <c r="B231"/>
      <c r="C231"/>
      <c r="D231"/>
      <c r="E231"/>
      <c r="F231"/>
      <c r="G231"/>
      <c r="H231"/>
      <c r="I231"/>
      <c r="J231"/>
    </row>
    <row r="232" spans="1:10" s="24" customFormat="1" ht="9" customHeight="1">
      <c r="A232"/>
      <c r="B232"/>
      <c r="C232"/>
      <c r="D232"/>
      <c r="E232"/>
      <c r="F232"/>
      <c r="G232"/>
      <c r="H232"/>
      <c r="I232"/>
      <c r="J232"/>
    </row>
    <row r="233" spans="1:10" s="24" customFormat="1" ht="12.75">
      <c r="A233"/>
      <c r="B233"/>
      <c r="C233"/>
      <c r="D233"/>
      <c r="E233"/>
      <c r="F233"/>
      <c r="G233"/>
      <c r="H233"/>
      <c r="I233"/>
      <c r="J233"/>
    </row>
    <row r="234" spans="1:10" s="24" customFormat="1" ht="12.75">
      <c r="A234"/>
      <c r="B234"/>
      <c r="C234"/>
      <c r="D234"/>
      <c r="E234"/>
      <c r="F234"/>
      <c r="G234"/>
      <c r="H234"/>
      <c r="I234"/>
      <c r="J234"/>
    </row>
    <row r="235" spans="1:10" s="24" customFormat="1" ht="9" customHeight="1">
      <c r="A235"/>
      <c r="B235"/>
      <c r="C235"/>
      <c r="D235"/>
      <c r="E235"/>
      <c r="F235"/>
      <c r="G235"/>
      <c r="H235"/>
      <c r="I235"/>
      <c r="J235"/>
    </row>
    <row r="236" spans="1:10" s="24" customFormat="1" ht="20.25" customHeight="1">
      <c r="A236"/>
      <c r="B236"/>
      <c r="C236"/>
      <c r="D236"/>
      <c r="E236"/>
      <c r="F236"/>
      <c r="G236"/>
      <c r="H236"/>
      <c r="I236"/>
      <c r="J236"/>
    </row>
    <row r="237" spans="1:10" s="24" customFormat="1" ht="20.25" customHeight="1">
      <c r="A237"/>
      <c r="B237"/>
      <c r="C237"/>
      <c r="D237"/>
      <c r="E237"/>
      <c r="F237"/>
      <c r="G237"/>
      <c r="H237"/>
      <c r="I237"/>
      <c r="J237"/>
    </row>
    <row r="238" spans="1:10" s="24" customFormat="1" ht="20.25" customHeight="1">
      <c r="A238"/>
      <c r="B238"/>
      <c r="C238"/>
      <c r="D238"/>
      <c r="E238"/>
      <c r="F238"/>
      <c r="G238"/>
      <c r="H238"/>
      <c r="I238"/>
      <c r="J238"/>
    </row>
    <row r="239" spans="1:10" s="24" customFormat="1" ht="20.25" customHeight="1">
      <c r="A239"/>
      <c r="B239"/>
      <c r="C239"/>
      <c r="D239"/>
      <c r="E239"/>
      <c r="F239"/>
      <c r="G239"/>
      <c r="H239"/>
      <c r="I239"/>
      <c r="J239"/>
    </row>
    <row r="240" ht="37.5" customHeight="1"/>
    <row r="241" spans="1:10" s="15" customFormat="1" ht="14.25" customHeight="1">
      <c r="A241"/>
      <c r="B241"/>
      <c r="C241"/>
      <c r="D241"/>
      <c r="E241"/>
      <c r="F241"/>
      <c r="G241"/>
      <c r="H241"/>
      <c r="I241"/>
      <c r="J241"/>
    </row>
    <row r="242" spans="1:10" s="15" customFormat="1" ht="14.25" customHeight="1">
      <c r="A242"/>
      <c r="B242"/>
      <c r="C242"/>
      <c r="D242"/>
      <c r="E242"/>
      <c r="F242"/>
      <c r="G242"/>
      <c r="H242"/>
      <c r="I242"/>
      <c r="J242"/>
    </row>
    <row r="243" spans="1:10" s="15" customFormat="1" ht="14.25" customHeight="1">
      <c r="A243"/>
      <c r="B243"/>
      <c r="C243"/>
      <c r="D243"/>
      <c r="E243"/>
      <c r="F243"/>
      <c r="G243"/>
      <c r="H243"/>
      <c r="I243"/>
      <c r="J243"/>
    </row>
    <row r="244" spans="1:10" s="15" customFormat="1" ht="14.25" customHeight="1">
      <c r="A244"/>
      <c r="B244"/>
      <c r="C244"/>
      <c r="D244"/>
      <c r="E244"/>
      <c r="F244"/>
      <c r="G244"/>
      <c r="H244"/>
      <c r="I244"/>
      <c r="J244"/>
    </row>
    <row r="245" spans="1:10" s="15" customFormat="1" ht="14.25" customHeight="1">
      <c r="A245"/>
      <c r="B245"/>
      <c r="C245"/>
      <c r="D245"/>
      <c r="E245"/>
      <c r="F245"/>
      <c r="G245"/>
      <c r="H245"/>
      <c r="I245"/>
      <c r="J245"/>
    </row>
    <row r="246" spans="1:10" s="15" customFormat="1" ht="14.25" customHeight="1">
      <c r="A246"/>
      <c r="B246"/>
      <c r="C246"/>
      <c r="D246"/>
      <c r="E246"/>
      <c r="F246"/>
      <c r="G246"/>
      <c r="H246"/>
      <c r="I246"/>
      <c r="J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6"/>
  <sheetViews>
    <sheetView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6.00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292</v>
      </c>
      <c r="C1" s="43" t="s">
        <v>335</v>
      </c>
      <c r="I1" s="43"/>
    </row>
    <row r="2" spans="1:9" ht="8.25" customHeight="1">
      <c r="A2" s="67"/>
      <c r="I2" s="60"/>
    </row>
    <row r="3" spans="1:9" ht="18">
      <c r="A3" t="s">
        <v>308</v>
      </c>
      <c r="I3" s="60"/>
    </row>
    <row r="4" spans="1:2" ht="12.75">
      <c r="A4" s="1" t="s">
        <v>309</v>
      </c>
      <c r="B4" s="30"/>
    </row>
    <row r="5" spans="1:3" ht="12.75">
      <c r="A5" s="44" t="s">
        <v>79</v>
      </c>
      <c r="B5" s="30"/>
      <c r="C5" s="1"/>
    </row>
    <row r="6" spans="1:3" ht="12.75">
      <c r="A6" s="44" t="s">
        <v>243</v>
      </c>
      <c r="B6" s="30"/>
      <c r="C6" s="1"/>
    </row>
    <row r="7" spans="4:9" ht="12.75">
      <c r="D7" s="1"/>
      <c r="E7" s="1"/>
      <c r="G7" s="1"/>
      <c r="H7" s="1"/>
      <c r="I7" s="1"/>
    </row>
    <row r="8" spans="1:9" s="24" customFormat="1" ht="12" customHeight="1">
      <c r="A8" s="22"/>
      <c r="B8" s="22"/>
      <c r="C8" s="22"/>
      <c r="D8" s="21"/>
      <c r="E8" s="21"/>
      <c r="F8" s="22"/>
      <c r="G8" s="21"/>
      <c r="H8" s="21"/>
      <c r="I8" s="21"/>
    </row>
    <row r="9" spans="1:9" s="24" customFormat="1" ht="20.25">
      <c r="A9"/>
      <c r="B9"/>
      <c r="C9" s="19" t="s">
        <v>28</v>
      </c>
      <c r="D9"/>
      <c r="E9"/>
      <c r="F9"/>
      <c r="G9"/>
      <c r="H9"/>
      <c r="I9"/>
    </row>
    <row r="10" spans="1:9" s="24" customFormat="1" ht="20.25">
      <c r="A10"/>
      <c r="B10"/>
      <c r="C10" s="19"/>
      <c r="D10"/>
      <c r="E10"/>
      <c r="F10"/>
      <c r="G10"/>
      <c r="H10"/>
      <c r="I10"/>
    </row>
    <row r="11" spans="1:9" s="24" customFormat="1" ht="12.75">
      <c r="A11" s="3" t="s">
        <v>250</v>
      </c>
      <c r="D11" s="36"/>
      <c r="I11" s="37"/>
    </row>
    <row r="12" spans="1:9" s="24" customFormat="1" ht="12.75">
      <c r="A12" s="53" t="s">
        <v>24</v>
      </c>
      <c r="B12" s="53">
        <v>145</v>
      </c>
      <c r="C12" s="53"/>
      <c r="D12" s="31">
        <v>0</v>
      </c>
      <c r="E12" s="12" t="s">
        <v>4</v>
      </c>
      <c r="F12" s="12" t="s">
        <v>270</v>
      </c>
      <c r="G12" s="12"/>
      <c r="H12" s="12"/>
      <c r="I12" s="32">
        <f>B12*D12</f>
        <v>0</v>
      </c>
    </row>
    <row r="13" spans="1:9" s="24" customFormat="1" ht="12.75">
      <c r="A13" s="3" t="s">
        <v>251</v>
      </c>
      <c r="D13" s="36"/>
      <c r="I13" s="37"/>
    </row>
    <row r="14" spans="1:9" s="24" customFormat="1" ht="12.75">
      <c r="A14" s="50" t="s">
        <v>24</v>
      </c>
      <c r="B14" s="53">
        <v>100</v>
      </c>
      <c r="C14" s="53"/>
      <c r="D14" s="31">
        <v>0</v>
      </c>
      <c r="E14" s="12" t="s">
        <v>4</v>
      </c>
      <c r="F14" s="12" t="s">
        <v>270</v>
      </c>
      <c r="G14" s="12"/>
      <c r="H14" s="12"/>
      <c r="I14" s="32">
        <f>B14*D14</f>
        <v>0</v>
      </c>
    </row>
    <row r="15" spans="1:9" s="24" customFormat="1" ht="12.75">
      <c r="A15" s="3" t="s">
        <v>263</v>
      </c>
      <c r="B15" s="3"/>
      <c r="C15" s="3" t="s">
        <v>262</v>
      </c>
      <c r="D15" s="36"/>
      <c r="I15" s="37"/>
    </row>
    <row r="16" spans="1:9" s="24" customFormat="1" ht="12.75">
      <c r="A16" s="50" t="s">
        <v>24</v>
      </c>
      <c r="B16" s="53">
        <v>40</v>
      </c>
      <c r="C16" s="53"/>
      <c r="D16" s="31">
        <v>0</v>
      </c>
      <c r="E16" s="12" t="s">
        <v>4</v>
      </c>
      <c r="F16" s="12" t="s">
        <v>24</v>
      </c>
      <c r="G16" s="12"/>
      <c r="H16" s="12"/>
      <c r="I16" s="32">
        <f>B16*D16</f>
        <v>0</v>
      </c>
    </row>
    <row r="17" spans="1:9" s="24" customFormat="1" ht="12.75">
      <c r="A17" s="3" t="s">
        <v>266</v>
      </c>
      <c r="B17" s="3"/>
      <c r="C17" s="3" t="s">
        <v>262</v>
      </c>
      <c r="D17" s="36"/>
      <c r="I17" s="37"/>
    </row>
    <row r="18" spans="1:9" s="24" customFormat="1" ht="12.75">
      <c r="A18" s="50" t="s">
        <v>24</v>
      </c>
      <c r="B18" s="53">
        <v>26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B18*D18</f>
        <v>0</v>
      </c>
    </row>
    <row r="19" spans="1:9" s="24" customFormat="1" ht="12.75">
      <c r="A19" s="3" t="s">
        <v>267</v>
      </c>
      <c r="B19" s="3"/>
      <c r="C19" s="3" t="s">
        <v>262</v>
      </c>
      <c r="D19" s="36"/>
      <c r="I19" s="37"/>
    </row>
    <row r="20" spans="1:9" s="24" customFormat="1" ht="12.75">
      <c r="A20" s="50" t="s">
        <v>24</v>
      </c>
      <c r="B20" s="53">
        <v>34</v>
      </c>
      <c r="C20" s="53"/>
      <c r="D20" s="31">
        <v>0</v>
      </c>
      <c r="E20" s="12" t="s">
        <v>4</v>
      </c>
      <c r="F20" s="12" t="s">
        <v>24</v>
      </c>
      <c r="G20" s="12"/>
      <c r="H20" s="12"/>
      <c r="I20" s="32">
        <f>B20*D20</f>
        <v>0</v>
      </c>
    </row>
    <row r="21" spans="1:9" s="24" customFormat="1" ht="12.75" customHeight="1">
      <c r="A21" s="39" t="s">
        <v>248</v>
      </c>
      <c r="D21" s="36"/>
      <c r="E21" s="23"/>
      <c r="I21" s="37"/>
    </row>
    <row r="22" spans="1:9" s="24" customFormat="1" ht="12.75">
      <c r="A22" s="12" t="s">
        <v>24</v>
      </c>
      <c r="B22" s="12">
        <v>34</v>
      </c>
      <c r="C22" s="12"/>
      <c r="D22" s="31">
        <v>0</v>
      </c>
      <c r="E22" s="12" t="s">
        <v>4</v>
      </c>
      <c r="F22" s="12" t="s">
        <v>24</v>
      </c>
      <c r="G22" s="12"/>
      <c r="H22" s="12"/>
      <c r="I22" s="32">
        <f>B22*D22</f>
        <v>0</v>
      </c>
    </row>
    <row r="23" spans="1:9" s="24" customFormat="1" ht="12.75">
      <c r="A23" s="24" t="s">
        <v>283</v>
      </c>
      <c r="D23" s="36"/>
      <c r="I23" s="37"/>
    </row>
    <row r="24" spans="1:9" s="24" customFormat="1" ht="12.75">
      <c r="A24" s="12" t="s">
        <v>24</v>
      </c>
      <c r="B24" s="12">
        <v>1</v>
      </c>
      <c r="C24" s="12"/>
      <c r="D24" s="31">
        <v>0</v>
      </c>
      <c r="E24" s="12" t="s">
        <v>4</v>
      </c>
      <c r="F24" s="12" t="s">
        <v>24</v>
      </c>
      <c r="G24" s="12"/>
      <c r="H24" s="12"/>
      <c r="I24" s="32">
        <f>B24*D24</f>
        <v>0</v>
      </c>
    </row>
    <row r="25" spans="1:9" s="24" customFormat="1" ht="12.75">
      <c r="A25" s="24" t="s">
        <v>278</v>
      </c>
      <c r="D25" s="36"/>
      <c r="I25" s="37"/>
    </row>
    <row r="26" spans="1:9" s="24" customFormat="1" ht="12.75">
      <c r="A26" s="12" t="s">
        <v>24</v>
      </c>
      <c r="B26" s="12">
        <v>12</v>
      </c>
      <c r="C26" s="12"/>
      <c r="D26" s="31">
        <v>0</v>
      </c>
      <c r="E26" s="12" t="s">
        <v>4</v>
      </c>
      <c r="F26" s="12" t="s">
        <v>24</v>
      </c>
      <c r="G26" s="12"/>
      <c r="H26" s="12"/>
      <c r="I26" s="32">
        <f>B26*D26</f>
        <v>0</v>
      </c>
    </row>
    <row r="27" spans="1:9" s="24" customFormat="1" ht="12.75">
      <c r="A27" s="24" t="s">
        <v>281</v>
      </c>
      <c r="D27" s="36"/>
      <c r="I27" s="37"/>
    </row>
    <row r="28" spans="1:9" s="24" customFormat="1" ht="12.75">
      <c r="A28" s="12" t="s">
        <v>24</v>
      </c>
      <c r="B28" s="12">
        <v>1</v>
      </c>
      <c r="C28" s="12"/>
      <c r="D28" s="31">
        <v>0</v>
      </c>
      <c r="E28" s="12" t="s">
        <v>4</v>
      </c>
      <c r="F28" s="12" t="s">
        <v>24</v>
      </c>
      <c r="G28" s="12"/>
      <c r="H28" s="12"/>
      <c r="I28" s="32">
        <f>B28*D28</f>
        <v>0</v>
      </c>
    </row>
    <row r="29" spans="1:9" s="24" customFormat="1" ht="15.75">
      <c r="A29" s="38" t="s">
        <v>221</v>
      </c>
      <c r="B29"/>
      <c r="C29"/>
      <c r="D29" s="36"/>
      <c r="E29"/>
      <c r="F29"/>
      <c r="G29"/>
      <c r="H29"/>
      <c r="I29"/>
    </row>
    <row r="30" spans="1:9" s="24" customFormat="1" ht="12" customHeight="1">
      <c r="A30" s="11" t="s">
        <v>24</v>
      </c>
      <c r="B30" s="12">
        <v>4</v>
      </c>
      <c r="C30" s="12"/>
      <c r="D30" s="31">
        <v>0</v>
      </c>
      <c r="E30" s="12" t="s">
        <v>4</v>
      </c>
      <c r="F30" s="12" t="s">
        <v>24</v>
      </c>
      <c r="G30" s="12"/>
      <c r="H30" s="12"/>
      <c r="I30" s="32">
        <f>B30*D30</f>
        <v>0</v>
      </c>
    </row>
    <row r="31" spans="1:9" s="24" customFormat="1" ht="15.75">
      <c r="A31" s="38" t="s">
        <v>37</v>
      </c>
      <c r="B31"/>
      <c r="C31"/>
      <c r="D31" s="36"/>
      <c r="E31"/>
      <c r="F31"/>
      <c r="G31"/>
      <c r="H31"/>
      <c r="I31"/>
    </row>
    <row r="32" spans="1:9" s="24" customFormat="1" ht="12" customHeight="1">
      <c r="A32" s="40" t="s">
        <v>30</v>
      </c>
      <c r="B32" s="12">
        <v>50</v>
      </c>
      <c r="C32" s="12"/>
      <c r="D32" s="31">
        <v>0</v>
      </c>
      <c r="E32" s="11" t="s">
        <v>4</v>
      </c>
      <c r="F32" s="12" t="s">
        <v>30</v>
      </c>
      <c r="G32" s="12"/>
      <c r="H32" s="12"/>
      <c r="I32" s="32">
        <f>B32*D32</f>
        <v>0</v>
      </c>
    </row>
    <row r="33" spans="1:9" s="24" customFormat="1" ht="15.75">
      <c r="A33" s="38" t="s">
        <v>38</v>
      </c>
      <c r="B33"/>
      <c r="C33"/>
      <c r="D33" s="36"/>
      <c r="E33"/>
      <c r="F33"/>
      <c r="G33"/>
      <c r="H33"/>
      <c r="I33"/>
    </row>
    <row r="34" spans="1:9" s="24" customFormat="1" ht="12" customHeight="1">
      <c r="A34" s="40" t="s">
        <v>30</v>
      </c>
      <c r="B34" s="12">
        <v>20</v>
      </c>
      <c r="C34" s="12"/>
      <c r="D34" s="31">
        <v>0</v>
      </c>
      <c r="E34" s="11" t="s">
        <v>4</v>
      </c>
      <c r="F34" s="12" t="s">
        <v>30</v>
      </c>
      <c r="G34" s="12"/>
      <c r="H34" s="12"/>
      <c r="I34" s="32">
        <f>B34*D34</f>
        <v>0</v>
      </c>
    </row>
    <row r="35" spans="1:9" s="24" customFormat="1" ht="15.75">
      <c r="A35" s="38" t="s">
        <v>39</v>
      </c>
      <c r="B35"/>
      <c r="C35"/>
      <c r="D35" s="36"/>
      <c r="E35"/>
      <c r="F35"/>
      <c r="G35"/>
      <c r="H35"/>
      <c r="I35"/>
    </row>
    <row r="36" spans="1:9" s="24" customFormat="1" ht="12" customHeight="1">
      <c r="A36" s="40" t="s">
        <v>30</v>
      </c>
      <c r="B36" s="12">
        <v>20</v>
      </c>
      <c r="C36" s="12"/>
      <c r="D36" s="31">
        <v>0</v>
      </c>
      <c r="E36" s="11" t="s">
        <v>4</v>
      </c>
      <c r="F36" s="12" t="s">
        <v>30</v>
      </c>
      <c r="G36" s="12"/>
      <c r="H36" s="12"/>
      <c r="I36" s="32">
        <f>B36*D36</f>
        <v>0</v>
      </c>
    </row>
    <row r="37" spans="1:9" s="24" customFormat="1" ht="15.75">
      <c r="A37" s="38" t="s">
        <v>40</v>
      </c>
      <c r="B37"/>
      <c r="C37"/>
      <c r="D37" s="36"/>
      <c r="E37"/>
      <c r="F37"/>
      <c r="G37"/>
      <c r="H37"/>
      <c r="I37"/>
    </row>
    <row r="38" spans="1:9" s="24" customFormat="1" ht="12" customHeight="1">
      <c r="A38" s="40" t="s">
        <v>30</v>
      </c>
      <c r="B38" s="12">
        <v>20</v>
      </c>
      <c r="C38" s="12"/>
      <c r="D38" s="31">
        <v>0</v>
      </c>
      <c r="E38" s="12" t="s">
        <v>4</v>
      </c>
      <c r="F38" s="12" t="s">
        <v>30</v>
      </c>
      <c r="G38" s="12"/>
      <c r="H38" s="12"/>
      <c r="I38" s="32">
        <f>B38*D38</f>
        <v>0</v>
      </c>
    </row>
    <row r="39" spans="1:9" s="24" customFormat="1" ht="15.75">
      <c r="A39" s="38" t="s">
        <v>41</v>
      </c>
      <c r="B39"/>
      <c r="C39"/>
      <c r="D39" s="36"/>
      <c r="E39"/>
      <c r="F39"/>
      <c r="G39"/>
      <c r="H39"/>
      <c r="I39"/>
    </row>
    <row r="40" spans="1:9" s="24" customFormat="1" ht="12" customHeight="1">
      <c r="A40" s="40" t="s">
        <v>30</v>
      </c>
      <c r="B40" s="12">
        <v>20</v>
      </c>
      <c r="C40" s="12"/>
      <c r="D40" s="31">
        <v>0</v>
      </c>
      <c r="E40" s="12" t="s">
        <v>4</v>
      </c>
      <c r="F40" s="12" t="s">
        <v>30</v>
      </c>
      <c r="G40" s="12"/>
      <c r="H40" s="12"/>
      <c r="I40" s="32">
        <f>B40*D40</f>
        <v>0</v>
      </c>
    </row>
    <row r="41" spans="1:9" s="24" customFormat="1" ht="15.75">
      <c r="A41" s="38" t="s">
        <v>190</v>
      </c>
      <c r="B41"/>
      <c r="C41"/>
      <c r="D41" s="36"/>
      <c r="E41"/>
      <c r="F41"/>
      <c r="G41"/>
      <c r="H41"/>
      <c r="I41"/>
    </row>
    <row r="42" spans="1:9" s="24" customFormat="1" ht="12" customHeight="1">
      <c r="A42" s="40" t="s">
        <v>30</v>
      </c>
      <c r="B42" s="12">
        <v>200</v>
      </c>
      <c r="C42" s="12"/>
      <c r="D42" s="31">
        <v>0</v>
      </c>
      <c r="E42" s="12" t="s">
        <v>4</v>
      </c>
      <c r="F42" s="12" t="s">
        <v>30</v>
      </c>
      <c r="G42" s="12"/>
      <c r="H42" s="12"/>
      <c r="I42" s="32">
        <f>B42*D42</f>
        <v>0</v>
      </c>
    </row>
    <row r="43" spans="1:10" s="35" customFormat="1" ht="15.75">
      <c r="A43" s="38" t="s">
        <v>214</v>
      </c>
      <c r="B43"/>
      <c r="C43"/>
      <c r="D43" s="36"/>
      <c r="E43"/>
      <c r="F43"/>
      <c r="G43"/>
      <c r="H43"/>
      <c r="I43"/>
      <c r="J43" s="24"/>
    </row>
    <row r="44" spans="1:9" s="24" customFormat="1" ht="12" customHeight="1">
      <c r="A44" s="11" t="s">
        <v>24</v>
      </c>
      <c r="B44" s="12">
        <v>12</v>
      </c>
      <c r="C44" s="12"/>
      <c r="D44" s="31">
        <v>0</v>
      </c>
      <c r="E44" s="12" t="s">
        <v>4</v>
      </c>
      <c r="F44" s="12" t="s">
        <v>24</v>
      </c>
      <c r="G44" s="12"/>
      <c r="H44" s="12"/>
      <c r="I44" s="32">
        <f>B44*D44</f>
        <v>0</v>
      </c>
    </row>
    <row r="45" spans="1:9" s="24" customFormat="1" ht="15.75">
      <c r="A45" s="38" t="s">
        <v>69</v>
      </c>
      <c r="B45"/>
      <c r="C45"/>
      <c r="D45" s="36"/>
      <c r="E45"/>
      <c r="F45"/>
      <c r="G45"/>
      <c r="H45"/>
      <c r="I45"/>
    </row>
    <row r="46" spans="1:9" s="24" customFormat="1" ht="12" customHeight="1">
      <c r="A46" s="11" t="s">
        <v>24</v>
      </c>
      <c r="B46" s="12">
        <v>1</v>
      </c>
      <c r="C46" s="12"/>
      <c r="D46" s="31">
        <v>0</v>
      </c>
      <c r="E46" s="12" t="s">
        <v>4</v>
      </c>
      <c r="F46" s="12" t="s">
        <v>24</v>
      </c>
      <c r="G46" s="12"/>
      <c r="H46" s="12"/>
      <c r="I46" s="32">
        <f>B46*D46</f>
        <v>0</v>
      </c>
    </row>
    <row r="47" spans="1:9" s="24" customFormat="1" ht="15.75">
      <c r="A47" s="38" t="s">
        <v>191</v>
      </c>
      <c r="B47"/>
      <c r="C47"/>
      <c r="D47" s="36"/>
      <c r="E47"/>
      <c r="F47"/>
      <c r="G47"/>
      <c r="H47"/>
      <c r="I47"/>
    </row>
    <row r="48" spans="1:9" s="24" customFormat="1" ht="12" customHeight="1">
      <c r="A48" s="11" t="s">
        <v>24</v>
      </c>
      <c r="B48" s="12">
        <v>1</v>
      </c>
      <c r="C48" s="12"/>
      <c r="D48" s="31">
        <v>0</v>
      </c>
      <c r="E48" s="12" t="s">
        <v>4</v>
      </c>
      <c r="F48" s="12" t="s">
        <v>24</v>
      </c>
      <c r="G48" s="12"/>
      <c r="H48" s="12"/>
      <c r="I48" s="32">
        <f>B48*D48</f>
        <v>0</v>
      </c>
    </row>
    <row r="49" spans="1:9" s="24" customFormat="1" ht="15.75">
      <c r="A49" s="38" t="s">
        <v>223</v>
      </c>
      <c r="B49"/>
      <c r="C49"/>
      <c r="D49" s="36"/>
      <c r="E49"/>
      <c r="F49"/>
      <c r="G49"/>
      <c r="H49"/>
      <c r="I49"/>
    </row>
    <row r="50" spans="1:9" s="24" customFormat="1" ht="12" customHeight="1">
      <c r="A50" s="11" t="s">
        <v>24</v>
      </c>
      <c r="B50" s="12">
        <v>10</v>
      </c>
      <c r="C50" s="12"/>
      <c r="D50" s="31">
        <v>0</v>
      </c>
      <c r="E50" s="12" t="s">
        <v>4</v>
      </c>
      <c r="F50" s="12" t="s">
        <v>24</v>
      </c>
      <c r="G50" s="12"/>
      <c r="H50" s="12"/>
      <c r="I50" s="32">
        <f>B50*D50</f>
        <v>0</v>
      </c>
    </row>
    <row r="51" spans="1:9" s="24" customFormat="1" ht="15.75">
      <c r="A51" s="38" t="s">
        <v>193</v>
      </c>
      <c r="B51"/>
      <c r="C51"/>
      <c r="D51" s="36"/>
      <c r="E51"/>
      <c r="F51"/>
      <c r="G51"/>
      <c r="H51"/>
      <c r="I51"/>
    </row>
    <row r="52" spans="1:9" s="24" customFormat="1" ht="12" customHeight="1">
      <c r="A52" s="11" t="s">
        <v>24</v>
      </c>
      <c r="B52" s="12">
        <v>50</v>
      </c>
      <c r="C52" s="12"/>
      <c r="D52" s="31">
        <v>0</v>
      </c>
      <c r="E52" s="12" t="s">
        <v>4</v>
      </c>
      <c r="F52" s="12" t="s">
        <v>24</v>
      </c>
      <c r="G52" s="12"/>
      <c r="H52" s="12"/>
      <c r="I52" s="32">
        <f>B52*D52</f>
        <v>0</v>
      </c>
    </row>
    <row r="53" spans="1:9" s="24" customFormat="1" ht="15.75">
      <c r="A53" s="38" t="s">
        <v>231</v>
      </c>
      <c r="B53"/>
      <c r="C53"/>
      <c r="D53" s="36"/>
      <c r="E53"/>
      <c r="F53"/>
      <c r="G53"/>
      <c r="H53"/>
      <c r="I53"/>
    </row>
    <row r="54" spans="1:9" s="24" customFormat="1" ht="12" customHeight="1">
      <c r="A54" s="11" t="s">
        <v>24</v>
      </c>
      <c r="B54" s="12">
        <v>30</v>
      </c>
      <c r="C54" s="12"/>
      <c r="D54" s="31">
        <v>0</v>
      </c>
      <c r="E54" s="12" t="s">
        <v>4</v>
      </c>
      <c r="F54" s="12" t="s">
        <v>24</v>
      </c>
      <c r="G54" s="12"/>
      <c r="H54" s="12"/>
      <c r="I54" s="32">
        <f>B54*D54</f>
        <v>0</v>
      </c>
    </row>
    <row r="55" spans="1:10" ht="15.75">
      <c r="A55" s="38" t="s">
        <v>195</v>
      </c>
      <c r="D55" s="36"/>
      <c r="J55" s="24"/>
    </row>
    <row r="56" spans="1:9" s="24" customFormat="1" ht="12" customHeight="1">
      <c r="A56" s="11" t="s">
        <v>24</v>
      </c>
      <c r="B56" s="12">
        <v>20</v>
      </c>
      <c r="C56" s="12"/>
      <c r="D56" s="31">
        <v>0</v>
      </c>
      <c r="E56" s="12" t="s">
        <v>4</v>
      </c>
      <c r="F56" s="12" t="s">
        <v>24</v>
      </c>
      <c r="G56" s="12"/>
      <c r="H56" s="12"/>
      <c r="I56" s="32">
        <f>B56*D56</f>
        <v>0</v>
      </c>
    </row>
    <row r="57" spans="1:9" s="24" customFormat="1" ht="15.75">
      <c r="A57" s="38" t="s">
        <v>196</v>
      </c>
      <c r="B57"/>
      <c r="C57"/>
      <c r="D57" s="36"/>
      <c r="E57"/>
      <c r="F57"/>
      <c r="G57"/>
      <c r="H57"/>
      <c r="I57"/>
    </row>
    <row r="58" spans="1:9" s="24" customFormat="1" ht="12.75">
      <c r="A58" s="11" t="s">
        <v>24</v>
      </c>
      <c r="B58" s="12">
        <v>20</v>
      </c>
      <c r="C58" s="12"/>
      <c r="D58" s="31">
        <v>0</v>
      </c>
      <c r="E58" s="12" t="s">
        <v>4</v>
      </c>
      <c r="F58" s="12" t="s">
        <v>24</v>
      </c>
      <c r="G58" s="12"/>
      <c r="H58" s="12"/>
      <c r="I58" s="32">
        <f>B58*D58</f>
        <v>0</v>
      </c>
    </row>
    <row r="59" spans="1:9" s="24" customFormat="1" ht="15.75">
      <c r="A59" s="38" t="s">
        <v>197</v>
      </c>
      <c r="B59"/>
      <c r="C59"/>
      <c r="D59" s="36"/>
      <c r="E59"/>
      <c r="F59"/>
      <c r="G59"/>
      <c r="H59"/>
      <c r="I59"/>
    </row>
    <row r="60" spans="1:9" s="24" customFormat="1" ht="12.75">
      <c r="A60" s="11" t="s">
        <v>24</v>
      </c>
      <c r="B60" s="12">
        <v>10</v>
      </c>
      <c r="C60" s="12"/>
      <c r="D60" s="31">
        <v>0</v>
      </c>
      <c r="E60" s="12" t="s">
        <v>4</v>
      </c>
      <c r="F60" s="12" t="s">
        <v>24</v>
      </c>
      <c r="G60" s="12"/>
      <c r="H60" s="12"/>
      <c r="I60" s="32">
        <f>B60*D60</f>
        <v>0</v>
      </c>
    </row>
    <row r="61" spans="1:9" s="24" customFormat="1" ht="15.75">
      <c r="A61" s="38" t="s">
        <v>226</v>
      </c>
      <c r="B61"/>
      <c r="C61"/>
      <c r="D61" s="36"/>
      <c r="E61"/>
      <c r="F61"/>
      <c r="G61"/>
      <c r="H61"/>
      <c r="I61"/>
    </row>
    <row r="62" spans="1:9" s="24" customFormat="1" ht="12.75">
      <c r="A62" s="11" t="s">
        <v>24</v>
      </c>
      <c r="B62" s="12">
        <v>2</v>
      </c>
      <c r="C62" s="12"/>
      <c r="D62" s="31">
        <v>0</v>
      </c>
      <c r="E62" s="12" t="s">
        <v>4</v>
      </c>
      <c r="F62" s="12" t="s">
        <v>24</v>
      </c>
      <c r="G62" s="12"/>
      <c r="H62" s="12"/>
      <c r="I62" s="32">
        <f>B62*D62</f>
        <v>0</v>
      </c>
    </row>
    <row r="63" spans="1:9" s="24" customFormat="1" ht="15.75">
      <c r="A63" s="41" t="s">
        <v>232</v>
      </c>
      <c r="B63"/>
      <c r="C63"/>
      <c r="D63" s="36"/>
      <c r="E63"/>
      <c r="F63"/>
      <c r="G63"/>
      <c r="H63"/>
      <c r="I63"/>
    </row>
    <row r="64" spans="1:9" s="24" customFormat="1" ht="12.75">
      <c r="A64" s="11" t="s">
        <v>24</v>
      </c>
      <c r="B64" s="12">
        <v>5</v>
      </c>
      <c r="C64" s="12"/>
      <c r="D64" s="31">
        <v>0</v>
      </c>
      <c r="E64" s="12" t="s">
        <v>4</v>
      </c>
      <c r="F64" s="12" t="s">
        <v>24</v>
      </c>
      <c r="G64" s="12"/>
      <c r="H64" s="12"/>
      <c r="I64" s="32">
        <f>B64*D64</f>
        <v>0</v>
      </c>
    </row>
    <row r="65" spans="1:9" s="24" customFormat="1" ht="15.75">
      <c r="A65" s="38" t="s">
        <v>200</v>
      </c>
      <c r="B65"/>
      <c r="C65"/>
      <c r="D65" s="36"/>
      <c r="E65"/>
      <c r="F65"/>
      <c r="G65"/>
      <c r="H65"/>
      <c r="I65"/>
    </row>
    <row r="66" spans="1:9" s="24" customFormat="1" ht="12.75">
      <c r="A66" s="11" t="s">
        <v>24</v>
      </c>
      <c r="B66" s="12">
        <v>5</v>
      </c>
      <c r="C66" s="12"/>
      <c r="D66" s="31">
        <v>0</v>
      </c>
      <c r="E66" s="12" t="s">
        <v>4</v>
      </c>
      <c r="F66" s="12" t="s">
        <v>24</v>
      </c>
      <c r="G66" s="12"/>
      <c r="H66" s="12"/>
      <c r="I66" s="32">
        <f>B66*D66</f>
        <v>0</v>
      </c>
    </row>
    <row r="67" spans="1:9" s="24" customFormat="1" ht="15.75">
      <c r="A67" s="38" t="s">
        <v>42</v>
      </c>
      <c r="B67"/>
      <c r="C67"/>
      <c r="D67" s="36"/>
      <c r="E67"/>
      <c r="F67"/>
      <c r="G67"/>
      <c r="H67"/>
      <c r="I67"/>
    </row>
    <row r="68" spans="1:9" s="24" customFormat="1" ht="12.75">
      <c r="A68" s="11" t="s">
        <v>24</v>
      </c>
      <c r="B68" s="12">
        <v>100</v>
      </c>
      <c r="C68" s="12"/>
      <c r="D68" s="31">
        <v>0</v>
      </c>
      <c r="E68" s="12" t="s">
        <v>4</v>
      </c>
      <c r="F68" s="12" t="s">
        <v>24</v>
      </c>
      <c r="G68" s="12"/>
      <c r="H68" s="12"/>
      <c r="I68" s="32">
        <f>B68*D68</f>
        <v>0</v>
      </c>
    </row>
    <row r="69" spans="1:9" s="24" customFormat="1" ht="15.75">
      <c r="A69" s="38" t="s">
        <v>201</v>
      </c>
      <c r="B69"/>
      <c r="C69"/>
      <c r="D69" s="36"/>
      <c r="E69"/>
      <c r="F69"/>
      <c r="G69"/>
      <c r="H69"/>
      <c r="I69"/>
    </row>
    <row r="70" spans="1:9" s="24" customFormat="1" ht="12.75">
      <c r="A70" s="11" t="s">
        <v>24</v>
      </c>
      <c r="B70" s="12">
        <v>30</v>
      </c>
      <c r="C70" s="12"/>
      <c r="D70" s="31">
        <v>0</v>
      </c>
      <c r="E70" s="12" t="s">
        <v>4</v>
      </c>
      <c r="F70" s="12" t="s">
        <v>24</v>
      </c>
      <c r="G70" s="12"/>
      <c r="H70" s="12"/>
      <c r="I70" s="32">
        <f>B70*D70</f>
        <v>0</v>
      </c>
    </row>
    <row r="71" spans="1:9" s="24" customFormat="1" ht="15.75">
      <c r="A71" s="38" t="s">
        <v>43</v>
      </c>
      <c r="B71"/>
      <c r="C71"/>
      <c r="D71" s="36"/>
      <c r="E71"/>
      <c r="F71"/>
      <c r="G71"/>
      <c r="H71"/>
      <c r="I71"/>
    </row>
    <row r="72" spans="1:9" s="24" customFormat="1" ht="12.75">
      <c r="A72" s="11" t="s">
        <v>24</v>
      </c>
      <c r="B72" s="12">
        <v>6</v>
      </c>
      <c r="C72" s="12"/>
      <c r="D72" s="31">
        <v>0</v>
      </c>
      <c r="E72" s="12" t="s">
        <v>4</v>
      </c>
      <c r="F72" s="12" t="s">
        <v>24</v>
      </c>
      <c r="G72" s="12"/>
      <c r="H72" s="12"/>
      <c r="I72" s="32">
        <f>B72*D72</f>
        <v>0</v>
      </c>
    </row>
    <row r="73" spans="1:9" s="24" customFormat="1" ht="15.75">
      <c r="A73" s="38" t="s">
        <v>45</v>
      </c>
      <c r="B73"/>
      <c r="C73"/>
      <c r="D73" s="36"/>
      <c r="E73"/>
      <c r="F73"/>
      <c r="G73"/>
      <c r="H73"/>
      <c r="I73"/>
    </row>
    <row r="74" spans="1:9" s="24" customFormat="1" ht="12.75">
      <c r="A74" s="11" t="s">
        <v>24</v>
      </c>
      <c r="B74" s="12">
        <v>3</v>
      </c>
      <c r="C74" s="12"/>
      <c r="D74" s="31">
        <v>0</v>
      </c>
      <c r="E74" s="12" t="s">
        <v>4</v>
      </c>
      <c r="F74" s="12" t="s">
        <v>24</v>
      </c>
      <c r="G74" s="12"/>
      <c r="H74" s="12"/>
      <c r="I74" s="32">
        <f>B74*D74</f>
        <v>0</v>
      </c>
    </row>
    <row r="75" spans="1:9" s="24" customFormat="1" ht="15.75">
      <c r="A75" s="39" t="s">
        <v>202</v>
      </c>
      <c r="B75"/>
      <c r="C75"/>
      <c r="D75" s="36"/>
      <c r="E75"/>
      <c r="F75"/>
      <c r="G75"/>
      <c r="H75"/>
      <c r="I75"/>
    </row>
    <row r="76" spans="1:9" s="24" customFormat="1" ht="12.75">
      <c r="A76" s="11" t="s">
        <v>24</v>
      </c>
      <c r="B76" s="12">
        <v>30</v>
      </c>
      <c r="C76" s="12"/>
      <c r="D76" s="31">
        <v>0</v>
      </c>
      <c r="E76" s="12" t="s">
        <v>4</v>
      </c>
      <c r="F76" s="12" t="s">
        <v>24</v>
      </c>
      <c r="G76" s="12"/>
      <c r="H76" s="12"/>
      <c r="I76" s="32">
        <f>B76*D76</f>
        <v>0</v>
      </c>
    </row>
    <row r="77" spans="1:9" s="24" customFormat="1" ht="15.75">
      <c r="A77" s="38" t="s">
        <v>46</v>
      </c>
      <c r="B77"/>
      <c r="C77"/>
      <c r="D77" s="36"/>
      <c r="E77"/>
      <c r="F77"/>
      <c r="G77"/>
      <c r="H77"/>
      <c r="I77"/>
    </row>
    <row r="78" spans="1:9" s="24" customFormat="1" ht="12.75">
      <c r="A78" s="11" t="s">
        <v>30</v>
      </c>
      <c r="B78" s="12">
        <v>5</v>
      </c>
      <c r="C78" s="12"/>
      <c r="D78" s="31">
        <v>0</v>
      </c>
      <c r="E78" s="12" t="s">
        <v>4</v>
      </c>
      <c r="F78" s="12" t="s">
        <v>30</v>
      </c>
      <c r="G78" s="12"/>
      <c r="H78" s="12"/>
      <c r="I78" s="32">
        <f>B78*D78</f>
        <v>0</v>
      </c>
    </row>
    <row r="79" spans="1:9" s="24" customFormat="1" ht="15.75">
      <c r="A79" s="39" t="s">
        <v>203</v>
      </c>
      <c r="D79" s="36"/>
      <c r="E79" s="23"/>
      <c r="I79" s="37"/>
    </row>
    <row r="80" spans="1:9" s="24" customFormat="1" ht="12.75">
      <c r="A80" s="12" t="s">
        <v>24</v>
      </c>
      <c r="B80" s="12">
        <v>1</v>
      </c>
      <c r="C80" s="12"/>
      <c r="D80" s="31">
        <v>0</v>
      </c>
      <c r="E80" s="12" t="s">
        <v>4</v>
      </c>
      <c r="F80" s="12" t="s">
        <v>24</v>
      </c>
      <c r="G80" s="12"/>
      <c r="H80" s="12"/>
      <c r="I80" s="32">
        <f>B80*D80</f>
        <v>0</v>
      </c>
    </row>
    <row r="81" spans="1:9" s="24" customFormat="1" ht="15.75">
      <c r="A81" s="41" t="s">
        <v>47</v>
      </c>
      <c r="D81" s="36"/>
      <c r="E81" s="23"/>
      <c r="I81" s="37"/>
    </row>
    <row r="82" spans="1:9" s="24" customFormat="1" ht="12.75">
      <c r="A82" s="12" t="s">
        <v>24</v>
      </c>
      <c r="B82" s="12">
        <v>6</v>
      </c>
      <c r="C82" s="12"/>
      <c r="D82" s="31">
        <v>0</v>
      </c>
      <c r="E82" s="12" t="s">
        <v>4</v>
      </c>
      <c r="F82" s="12" t="s">
        <v>24</v>
      </c>
      <c r="G82" s="12"/>
      <c r="H82" s="12"/>
      <c r="I82" s="32">
        <f>B82*D82</f>
        <v>0</v>
      </c>
    </row>
    <row r="83" spans="1:9" s="24" customFormat="1" ht="15.75">
      <c r="A83" s="38" t="s">
        <v>117</v>
      </c>
      <c r="D83" s="36"/>
      <c r="E83" s="23"/>
      <c r="I83" s="37"/>
    </row>
    <row r="84" spans="1:9" s="24" customFormat="1" ht="12.75">
      <c r="A84" s="12" t="s">
        <v>24</v>
      </c>
      <c r="B84" s="12">
        <v>12</v>
      </c>
      <c r="C84" s="12"/>
      <c r="D84" s="31">
        <v>0</v>
      </c>
      <c r="E84" s="12" t="s">
        <v>4</v>
      </c>
      <c r="F84" s="12" t="s">
        <v>24</v>
      </c>
      <c r="G84" s="12"/>
      <c r="H84" s="12"/>
      <c r="I84" s="32">
        <f>B84*D84</f>
        <v>0</v>
      </c>
    </row>
    <row r="85" spans="1:9" s="24" customFormat="1" ht="15.75">
      <c r="A85" s="38" t="s">
        <v>229</v>
      </c>
      <c r="D85" s="36"/>
      <c r="E85" s="23"/>
      <c r="I85" s="37"/>
    </row>
    <row r="86" spans="1:9" s="24" customFormat="1" ht="12.75">
      <c r="A86" s="12" t="s">
        <v>24</v>
      </c>
      <c r="B86" s="12">
        <v>2</v>
      </c>
      <c r="C86" s="12"/>
      <c r="D86" s="31">
        <v>0</v>
      </c>
      <c r="E86" s="12" t="s">
        <v>4</v>
      </c>
      <c r="F86" s="12" t="s">
        <v>24</v>
      </c>
      <c r="G86" s="12"/>
      <c r="H86" s="12"/>
      <c r="I86" s="32">
        <f>B86*D86</f>
        <v>0</v>
      </c>
    </row>
    <row r="87" spans="1:9" s="24" customFormat="1" ht="15.75">
      <c r="A87" s="39" t="s">
        <v>49</v>
      </c>
      <c r="D87" s="36"/>
      <c r="E87" s="23"/>
      <c r="I87" s="37"/>
    </row>
    <row r="88" spans="1:9" s="24" customFormat="1" ht="12.75">
      <c r="A88" s="12" t="s">
        <v>24</v>
      </c>
      <c r="B88" s="12">
        <v>25</v>
      </c>
      <c r="C88" s="12"/>
      <c r="D88" s="31">
        <v>0</v>
      </c>
      <c r="E88" s="12" t="s">
        <v>4</v>
      </c>
      <c r="F88" s="12" t="s">
        <v>24</v>
      </c>
      <c r="G88" s="12"/>
      <c r="H88" s="12"/>
      <c r="I88" s="32">
        <f>B88*D88</f>
        <v>0</v>
      </c>
    </row>
    <row r="89" spans="1:9" s="24" customFormat="1" ht="15.75">
      <c r="A89" s="41" t="s">
        <v>50</v>
      </c>
      <c r="D89" s="36"/>
      <c r="E89" s="23"/>
      <c r="I89" s="37"/>
    </row>
    <row r="90" spans="1:9" s="24" customFormat="1" ht="12.75">
      <c r="A90" s="12" t="s">
        <v>24</v>
      </c>
      <c r="B90" s="12">
        <v>100</v>
      </c>
      <c r="C90" s="12"/>
      <c r="D90" s="31">
        <v>0</v>
      </c>
      <c r="E90" s="12" t="s">
        <v>4</v>
      </c>
      <c r="F90" s="12" t="s">
        <v>24</v>
      </c>
      <c r="G90" s="12"/>
      <c r="H90" s="12"/>
      <c r="I90" s="32">
        <f>B90*D90</f>
        <v>0</v>
      </c>
    </row>
    <row r="91" spans="1:9" s="24" customFormat="1" ht="15.75">
      <c r="A91" s="38" t="s">
        <v>51</v>
      </c>
      <c r="D91" s="36"/>
      <c r="E91" s="23"/>
      <c r="I91" s="37"/>
    </row>
    <row r="92" spans="1:9" s="24" customFormat="1" ht="12.75">
      <c r="A92" s="12" t="s">
        <v>30</v>
      </c>
      <c r="B92" s="12">
        <v>10</v>
      </c>
      <c r="C92" s="12"/>
      <c r="D92" s="31">
        <v>0</v>
      </c>
      <c r="E92" s="12" t="s">
        <v>4</v>
      </c>
      <c r="F92" s="12" t="s">
        <v>30</v>
      </c>
      <c r="G92" s="12"/>
      <c r="H92" s="12"/>
      <c r="I92" s="32">
        <f>B92*D92</f>
        <v>0</v>
      </c>
    </row>
    <row r="93" spans="1:9" s="24" customFormat="1" ht="15.75">
      <c r="A93" s="41" t="s">
        <v>52</v>
      </c>
      <c r="D93" s="36"/>
      <c r="E93" s="23"/>
      <c r="I93" s="37"/>
    </row>
    <row r="94" spans="1:9" s="24" customFormat="1" ht="12.75">
      <c r="A94" s="12" t="s">
        <v>30</v>
      </c>
      <c r="B94" s="12">
        <v>5</v>
      </c>
      <c r="C94" s="12"/>
      <c r="D94" s="31">
        <v>0</v>
      </c>
      <c r="E94" s="12" t="s">
        <v>4</v>
      </c>
      <c r="F94" s="12" t="s">
        <v>30</v>
      </c>
      <c r="G94" s="12"/>
      <c r="H94" s="12"/>
      <c r="I94" s="32">
        <f>B94*D94</f>
        <v>0</v>
      </c>
    </row>
    <row r="95" spans="1:9" s="24" customFormat="1" ht="15.75">
      <c r="A95" s="38" t="s">
        <v>53</v>
      </c>
      <c r="D95" s="36"/>
      <c r="E95" s="23"/>
      <c r="I95" s="37"/>
    </row>
    <row r="96" spans="1:9" s="24" customFormat="1" ht="12.75">
      <c r="A96" s="12" t="s">
        <v>30</v>
      </c>
      <c r="B96" s="12">
        <v>5</v>
      </c>
      <c r="C96" s="12"/>
      <c r="D96" s="31">
        <v>0</v>
      </c>
      <c r="E96" s="12" t="s">
        <v>4</v>
      </c>
      <c r="F96" s="12" t="s">
        <v>30</v>
      </c>
      <c r="G96" s="12"/>
      <c r="H96" s="12"/>
      <c r="I96" s="32">
        <f>B96*D96</f>
        <v>0</v>
      </c>
    </row>
    <row r="97" spans="1:9" s="24" customFormat="1" ht="15.75">
      <c r="A97" s="38" t="s">
        <v>205</v>
      </c>
      <c r="D97" s="36"/>
      <c r="E97" s="23"/>
      <c r="I97" s="37"/>
    </row>
    <row r="98" spans="1:9" s="24" customFormat="1" ht="12.75">
      <c r="A98" s="12" t="s">
        <v>24</v>
      </c>
      <c r="B98" s="12">
        <v>100</v>
      </c>
      <c r="C98" s="12"/>
      <c r="D98" s="31">
        <v>0</v>
      </c>
      <c r="E98" s="12" t="s">
        <v>4</v>
      </c>
      <c r="F98" s="12" t="s">
        <v>24</v>
      </c>
      <c r="G98" s="12"/>
      <c r="H98" s="12"/>
      <c r="I98" s="32">
        <f>B98*D98</f>
        <v>0</v>
      </c>
    </row>
    <row r="99" spans="1:9" s="24" customFormat="1" ht="15.75">
      <c r="A99" s="38" t="s">
        <v>55</v>
      </c>
      <c r="D99" s="36"/>
      <c r="E99" s="23"/>
      <c r="I99" s="37"/>
    </row>
    <row r="100" spans="1:9" s="24" customFormat="1" ht="12.75">
      <c r="A100" s="12" t="s">
        <v>24</v>
      </c>
      <c r="B100" s="12">
        <v>25</v>
      </c>
      <c r="C100" s="12"/>
      <c r="D100" s="31">
        <v>0</v>
      </c>
      <c r="E100" s="12" t="s">
        <v>4</v>
      </c>
      <c r="F100" s="12" t="s">
        <v>24</v>
      </c>
      <c r="G100" s="12"/>
      <c r="H100" s="12"/>
      <c r="I100" s="32">
        <f>B100*D100</f>
        <v>0</v>
      </c>
    </row>
    <row r="101" spans="1:9" s="24" customFormat="1" ht="15.75">
      <c r="A101" s="38" t="s">
        <v>56</v>
      </c>
      <c r="D101" s="36"/>
      <c r="E101" s="23"/>
      <c r="I101" s="37"/>
    </row>
    <row r="102" spans="1:9" s="24" customFormat="1" ht="12.75">
      <c r="A102" s="12" t="s">
        <v>24</v>
      </c>
      <c r="B102" s="12">
        <v>1</v>
      </c>
      <c r="C102" s="12"/>
      <c r="D102" s="31">
        <v>0</v>
      </c>
      <c r="E102" s="12" t="s">
        <v>4</v>
      </c>
      <c r="F102" s="12" t="s">
        <v>24</v>
      </c>
      <c r="G102" s="12"/>
      <c r="H102" s="12"/>
      <c r="I102" s="32">
        <f>B102*D102</f>
        <v>0</v>
      </c>
    </row>
    <row r="103" spans="1:9" s="24" customFormat="1" ht="15.75">
      <c r="A103" s="38" t="s">
        <v>216</v>
      </c>
      <c r="D103" s="36"/>
      <c r="E103" s="23"/>
      <c r="I103" s="37"/>
    </row>
    <row r="104" spans="1:9" s="24" customFormat="1" ht="12.75">
      <c r="A104" s="12" t="s">
        <v>24</v>
      </c>
      <c r="B104" s="12">
        <v>12</v>
      </c>
      <c r="C104" s="12"/>
      <c r="D104" s="31">
        <v>0</v>
      </c>
      <c r="E104" s="12" t="s">
        <v>4</v>
      </c>
      <c r="F104" s="12" t="s">
        <v>24</v>
      </c>
      <c r="G104" s="12"/>
      <c r="H104" s="12"/>
      <c r="I104" s="32">
        <f>B104*D104</f>
        <v>0</v>
      </c>
    </row>
    <row r="105" spans="1:9" s="24" customFormat="1" ht="15.75">
      <c r="A105" s="38" t="s">
        <v>217</v>
      </c>
      <c r="D105" s="36"/>
      <c r="E105" s="23"/>
      <c r="I105" s="37"/>
    </row>
    <row r="106" spans="1:9" s="24" customFormat="1" ht="12.75">
      <c r="A106" s="12" t="s">
        <v>24</v>
      </c>
      <c r="B106" s="12">
        <v>100</v>
      </c>
      <c r="C106" s="12"/>
      <c r="D106" s="31">
        <v>0</v>
      </c>
      <c r="E106" s="12" t="s">
        <v>4</v>
      </c>
      <c r="F106" s="12" t="s">
        <v>24</v>
      </c>
      <c r="G106" s="12"/>
      <c r="H106" s="12"/>
      <c r="I106" s="32">
        <f>B106*D106</f>
        <v>0</v>
      </c>
    </row>
    <row r="107" spans="1:9" s="24" customFormat="1" ht="15.75">
      <c r="A107" s="38" t="s">
        <v>118</v>
      </c>
      <c r="D107" s="36"/>
      <c r="E107" s="23"/>
      <c r="I107" s="37"/>
    </row>
    <row r="108" spans="1:9" s="24" customFormat="1" ht="12.75">
      <c r="A108" s="12" t="s">
        <v>24</v>
      </c>
      <c r="B108" s="12">
        <v>20</v>
      </c>
      <c r="C108" s="12"/>
      <c r="D108" s="31">
        <v>0</v>
      </c>
      <c r="E108" s="12" t="s">
        <v>4</v>
      </c>
      <c r="F108" s="12" t="s">
        <v>24</v>
      </c>
      <c r="G108" s="12"/>
      <c r="H108" s="12"/>
      <c r="I108" s="32">
        <f>B108*D108</f>
        <v>0</v>
      </c>
    </row>
    <row r="109" spans="1:9" s="24" customFormat="1" ht="15.75">
      <c r="A109" s="39" t="s">
        <v>233</v>
      </c>
      <c r="D109" s="36"/>
      <c r="E109" s="23"/>
      <c r="I109" s="37"/>
    </row>
    <row r="110" spans="1:9" s="24" customFormat="1" ht="12.75">
      <c r="A110" s="12" t="s">
        <v>58</v>
      </c>
      <c r="B110" s="12">
        <v>2</v>
      </c>
      <c r="C110" s="12"/>
      <c r="D110" s="31">
        <v>0</v>
      </c>
      <c r="E110" s="12" t="s">
        <v>4</v>
      </c>
      <c r="F110" s="12" t="s">
        <v>58</v>
      </c>
      <c r="G110" s="12"/>
      <c r="H110" s="12"/>
      <c r="I110" s="32">
        <f>B110*D110</f>
        <v>0</v>
      </c>
    </row>
    <row r="111" spans="1:9" s="24" customFormat="1" ht="15.75">
      <c r="A111" s="38" t="s">
        <v>120</v>
      </c>
      <c r="D111" s="36"/>
      <c r="E111" s="23"/>
      <c r="I111" s="37"/>
    </row>
    <row r="112" spans="1:9" s="24" customFormat="1" ht="12.75">
      <c r="A112" s="12" t="s">
        <v>58</v>
      </c>
      <c r="B112" s="12">
        <v>20</v>
      </c>
      <c r="C112" s="12"/>
      <c r="D112" s="31">
        <v>0</v>
      </c>
      <c r="E112" s="12" t="s">
        <v>4</v>
      </c>
      <c r="F112" s="12" t="s">
        <v>58</v>
      </c>
      <c r="G112" s="12"/>
      <c r="H112" s="12"/>
      <c r="I112" s="32">
        <f>B112*D112</f>
        <v>0</v>
      </c>
    </row>
    <row r="113" spans="1:9" s="24" customFormat="1" ht="15.75">
      <c r="A113" s="38" t="s">
        <v>80</v>
      </c>
      <c r="D113" s="36"/>
      <c r="E113" s="23"/>
      <c r="I113" s="37"/>
    </row>
    <row r="114" spans="1:9" s="24" customFormat="1" ht="12.75">
      <c r="A114" s="12" t="s">
        <v>30</v>
      </c>
      <c r="B114" s="12">
        <v>1000</v>
      </c>
      <c r="C114" s="12"/>
      <c r="D114" s="31">
        <v>0</v>
      </c>
      <c r="E114" s="12" t="s">
        <v>4</v>
      </c>
      <c r="F114" s="12" t="s">
        <v>30</v>
      </c>
      <c r="G114" s="12"/>
      <c r="H114" s="12"/>
      <c r="I114" s="32">
        <f>B114*D114</f>
        <v>0</v>
      </c>
    </row>
    <row r="115" spans="1:9" s="24" customFormat="1" ht="15.75">
      <c r="A115" s="38" t="s">
        <v>32</v>
      </c>
      <c r="D115" s="36"/>
      <c r="E115" s="23"/>
      <c r="I115" s="37"/>
    </row>
    <row r="116" spans="1:9" s="24" customFormat="1" ht="12.75">
      <c r="A116" s="12" t="s">
        <v>30</v>
      </c>
      <c r="B116" s="12">
        <v>600</v>
      </c>
      <c r="C116" s="12"/>
      <c r="D116" s="31">
        <v>0</v>
      </c>
      <c r="E116" s="12" t="s">
        <v>4</v>
      </c>
      <c r="F116" s="12" t="s">
        <v>30</v>
      </c>
      <c r="G116" s="12"/>
      <c r="H116" s="12"/>
      <c r="I116" s="32">
        <f>B116*D116</f>
        <v>0</v>
      </c>
    </row>
    <row r="117" spans="1:9" s="24" customFormat="1" ht="15.75">
      <c r="A117" s="38" t="s">
        <v>173</v>
      </c>
      <c r="D117" s="36"/>
      <c r="E117" s="23"/>
      <c r="I117" s="37"/>
    </row>
    <row r="118" spans="1:9" s="24" customFormat="1" ht="12.75">
      <c r="A118" s="12" t="s">
        <v>30</v>
      </c>
      <c r="B118" s="12">
        <v>700</v>
      </c>
      <c r="C118" s="12"/>
      <c r="D118" s="31">
        <v>0</v>
      </c>
      <c r="E118" s="12" t="s">
        <v>4</v>
      </c>
      <c r="F118" s="12" t="s">
        <v>30</v>
      </c>
      <c r="G118" s="12"/>
      <c r="H118" s="12"/>
      <c r="I118" s="32">
        <f>B118*D118</f>
        <v>0</v>
      </c>
    </row>
    <row r="119" spans="1:9" s="24" customFormat="1" ht="15.75">
      <c r="A119" s="38" t="s">
        <v>33</v>
      </c>
      <c r="D119" s="36"/>
      <c r="E119" s="23"/>
      <c r="I119" s="37"/>
    </row>
    <row r="120" spans="1:9" s="24" customFormat="1" ht="12.75">
      <c r="A120" s="12" t="s">
        <v>30</v>
      </c>
      <c r="B120" s="12">
        <v>100</v>
      </c>
      <c r="C120" s="12"/>
      <c r="D120" s="31">
        <v>0</v>
      </c>
      <c r="E120" s="12" t="s">
        <v>4</v>
      </c>
      <c r="F120" s="12" t="s">
        <v>30</v>
      </c>
      <c r="G120" s="12"/>
      <c r="H120" s="12"/>
      <c r="I120" s="32">
        <f>B120*D120</f>
        <v>0</v>
      </c>
    </row>
    <row r="121" spans="1:9" s="24" customFormat="1" ht="15.75">
      <c r="A121" s="41" t="s">
        <v>59</v>
      </c>
      <c r="D121" s="36"/>
      <c r="E121" s="23"/>
      <c r="I121" s="37"/>
    </row>
    <row r="122" spans="1:9" s="24" customFormat="1" ht="12.75">
      <c r="A122" s="12" t="s">
        <v>30</v>
      </c>
      <c r="B122" s="12">
        <v>100</v>
      </c>
      <c r="C122" s="12"/>
      <c r="D122" s="31">
        <v>0</v>
      </c>
      <c r="E122" s="12" t="s">
        <v>4</v>
      </c>
      <c r="F122" s="12" t="s">
        <v>30</v>
      </c>
      <c r="G122" s="12"/>
      <c r="H122" s="12"/>
      <c r="I122" s="32">
        <f>B122*D122</f>
        <v>0</v>
      </c>
    </row>
    <row r="123" spans="1:9" s="24" customFormat="1" ht="15.75">
      <c r="A123" s="38" t="s">
        <v>60</v>
      </c>
      <c r="D123" s="36"/>
      <c r="E123" s="23"/>
      <c r="I123" s="37"/>
    </row>
    <row r="124" spans="1:9" s="24" customFormat="1" ht="12.75">
      <c r="A124" s="12" t="s">
        <v>24</v>
      </c>
      <c r="B124" s="12">
        <v>80</v>
      </c>
      <c r="C124" s="12"/>
      <c r="D124" s="31">
        <v>0</v>
      </c>
      <c r="E124" s="12" t="s">
        <v>4</v>
      </c>
      <c r="F124" s="12" t="s">
        <v>24</v>
      </c>
      <c r="G124" s="12"/>
      <c r="H124" s="12"/>
      <c r="I124" s="32">
        <f>B124*D124</f>
        <v>0</v>
      </c>
    </row>
    <row r="125" spans="1:9" s="24" customFormat="1" ht="15.75">
      <c r="A125" s="38" t="s">
        <v>61</v>
      </c>
      <c r="D125" s="36"/>
      <c r="E125" s="23"/>
      <c r="I125" s="37"/>
    </row>
    <row r="126" spans="1:9" s="24" customFormat="1" ht="12.75">
      <c r="A126" s="12" t="s">
        <v>24</v>
      </c>
      <c r="B126" s="12">
        <v>40</v>
      </c>
      <c r="C126" s="12"/>
      <c r="D126" s="31">
        <v>0</v>
      </c>
      <c r="E126" s="12" t="s">
        <v>4</v>
      </c>
      <c r="F126" s="12" t="s">
        <v>24</v>
      </c>
      <c r="G126" s="12"/>
      <c r="H126" s="12"/>
      <c r="I126" s="32">
        <f>B126*D126</f>
        <v>0</v>
      </c>
    </row>
    <row r="127" spans="1:9" s="24" customFormat="1" ht="15.75">
      <c r="A127" s="38" t="s">
        <v>62</v>
      </c>
      <c r="D127" s="36"/>
      <c r="E127" s="23"/>
      <c r="I127" s="37"/>
    </row>
    <row r="128" spans="1:9" s="24" customFormat="1" ht="12.75">
      <c r="A128" s="12" t="s">
        <v>24</v>
      </c>
      <c r="B128" s="12">
        <v>5000</v>
      </c>
      <c r="C128" s="12"/>
      <c r="D128" s="31">
        <v>0</v>
      </c>
      <c r="E128" s="12" t="s">
        <v>4</v>
      </c>
      <c r="F128" s="12" t="s">
        <v>24</v>
      </c>
      <c r="G128" s="12"/>
      <c r="H128" s="12"/>
      <c r="I128" s="32">
        <f>B128*D128</f>
        <v>0</v>
      </c>
    </row>
    <row r="129" spans="1:9" s="24" customFormat="1" ht="15.75">
      <c r="A129" s="39" t="s">
        <v>31</v>
      </c>
      <c r="D129" s="36"/>
      <c r="E129" s="23"/>
      <c r="I129" s="37"/>
    </row>
    <row r="130" spans="1:9" s="24" customFormat="1" ht="12.75">
      <c r="A130" s="12" t="s">
        <v>24</v>
      </c>
      <c r="B130" s="12">
        <v>300</v>
      </c>
      <c r="C130" s="12"/>
      <c r="D130" s="31">
        <v>0</v>
      </c>
      <c r="E130" s="12" t="s">
        <v>4</v>
      </c>
      <c r="F130" s="12" t="s">
        <v>24</v>
      </c>
      <c r="G130" s="12"/>
      <c r="H130" s="12"/>
      <c r="I130" s="32">
        <f>B130*D130</f>
        <v>0</v>
      </c>
    </row>
    <row r="131" spans="1:9" s="24" customFormat="1" ht="15.75">
      <c r="A131" s="38" t="s">
        <v>234</v>
      </c>
      <c r="D131" s="36"/>
      <c r="E131" s="23"/>
      <c r="I131" s="37"/>
    </row>
    <row r="132" spans="1:9" s="24" customFormat="1" ht="12.75">
      <c r="A132" s="12" t="s">
        <v>30</v>
      </c>
      <c r="B132" s="12">
        <v>40</v>
      </c>
      <c r="C132" s="12"/>
      <c r="D132" s="31">
        <v>0</v>
      </c>
      <c r="E132" s="12" t="s">
        <v>4</v>
      </c>
      <c r="F132" s="12" t="s">
        <v>30</v>
      </c>
      <c r="G132" s="12"/>
      <c r="H132" s="12"/>
      <c r="I132" s="32">
        <f>B132*D132</f>
        <v>0</v>
      </c>
    </row>
    <row r="133" spans="1:9" s="24" customFormat="1" ht="15.75">
      <c r="A133" s="38" t="s">
        <v>64</v>
      </c>
      <c r="D133" s="36"/>
      <c r="E133" s="23"/>
      <c r="I133" s="37"/>
    </row>
    <row r="134" spans="1:9" s="24" customFormat="1" ht="12.75">
      <c r="A134" s="12" t="s">
        <v>30</v>
      </c>
      <c r="B134" s="12">
        <v>300</v>
      </c>
      <c r="C134" s="12"/>
      <c r="D134" s="31">
        <v>0</v>
      </c>
      <c r="E134" s="12" t="s">
        <v>4</v>
      </c>
      <c r="F134" s="12" t="s">
        <v>30</v>
      </c>
      <c r="G134" s="12"/>
      <c r="H134" s="12"/>
      <c r="I134" s="32">
        <f>B134*D134</f>
        <v>0</v>
      </c>
    </row>
    <row r="135" spans="1:9" s="24" customFormat="1" ht="15.75">
      <c r="A135" s="38" t="s">
        <v>74</v>
      </c>
      <c r="D135" s="36"/>
      <c r="E135" s="23"/>
      <c r="I135" s="37"/>
    </row>
    <row r="136" spans="1:9" s="24" customFormat="1" ht="12.75">
      <c r="A136" s="12" t="s">
        <v>24</v>
      </c>
      <c r="B136" s="12">
        <v>10</v>
      </c>
      <c r="C136" s="12"/>
      <c r="D136" s="31">
        <v>0</v>
      </c>
      <c r="E136" s="12" t="s">
        <v>4</v>
      </c>
      <c r="F136" s="12" t="s">
        <v>24</v>
      </c>
      <c r="G136" s="12"/>
      <c r="H136" s="12"/>
      <c r="I136" s="32">
        <f>B136*D136</f>
        <v>0</v>
      </c>
    </row>
    <row r="137" spans="1:9" s="24" customFormat="1" ht="15.75">
      <c r="A137" s="38" t="s">
        <v>65</v>
      </c>
      <c r="D137" s="36"/>
      <c r="E137" s="23"/>
      <c r="I137" s="37"/>
    </row>
    <row r="138" spans="1:9" s="24" customFormat="1" ht="12.75">
      <c r="A138" s="12" t="s">
        <v>24</v>
      </c>
      <c r="B138" s="12">
        <v>50</v>
      </c>
      <c r="C138" s="12"/>
      <c r="D138" s="31">
        <v>0</v>
      </c>
      <c r="E138" s="12" t="s">
        <v>4</v>
      </c>
      <c r="F138" s="12" t="s">
        <v>24</v>
      </c>
      <c r="G138" s="12"/>
      <c r="H138" s="12"/>
      <c r="I138" s="32">
        <f>B138*D138</f>
        <v>0</v>
      </c>
    </row>
    <row r="139" spans="1:9" s="24" customFormat="1" ht="15.75">
      <c r="A139" s="38" t="s">
        <v>75</v>
      </c>
      <c r="D139" s="36"/>
      <c r="E139" s="23"/>
      <c r="I139" s="37"/>
    </row>
    <row r="140" spans="1:9" s="24" customFormat="1" ht="12.75">
      <c r="A140" s="12" t="s">
        <v>24</v>
      </c>
      <c r="B140" s="12">
        <v>100</v>
      </c>
      <c r="C140" s="12"/>
      <c r="D140" s="31">
        <v>0</v>
      </c>
      <c r="E140" s="12" t="s">
        <v>4</v>
      </c>
      <c r="F140" s="12" t="s">
        <v>24</v>
      </c>
      <c r="G140" s="12"/>
      <c r="H140" s="12"/>
      <c r="I140" s="32">
        <f>B140*D140</f>
        <v>0</v>
      </c>
    </row>
    <row r="141" spans="1:9" s="24" customFormat="1" ht="15.75">
      <c r="A141" s="38" t="s">
        <v>76</v>
      </c>
      <c r="D141" s="36"/>
      <c r="E141" s="23"/>
      <c r="I141" s="37"/>
    </row>
    <row r="142" spans="1:9" s="24" customFormat="1" ht="12.75">
      <c r="A142" s="12" t="s">
        <v>24</v>
      </c>
      <c r="B142" s="12">
        <v>30</v>
      </c>
      <c r="C142" s="12"/>
      <c r="D142" s="31">
        <v>0</v>
      </c>
      <c r="E142" s="12" t="s">
        <v>4</v>
      </c>
      <c r="F142" s="12" t="s">
        <v>24</v>
      </c>
      <c r="G142" s="12"/>
      <c r="H142" s="12"/>
      <c r="I142" s="32">
        <f>B142*D142</f>
        <v>0</v>
      </c>
    </row>
    <row r="143" spans="1:9" s="24" customFormat="1" ht="15.75">
      <c r="A143" s="38" t="s">
        <v>77</v>
      </c>
      <c r="D143" s="36"/>
      <c r="E143" s="23"/>
      <c r="I143" s="37"/>
    </row>
    <row r="144" spans="1:9" s="24" customFormat="1" ht="12.75">
      <c r="A144" s="12" t="s">
        <v>30</v>
      </c>
      <c r="B144" s="12">
        <v>350</v>
      </c>
      <c r="C144" s="12"/>
      <c r="D144" s="31">
        <v>0</v>
      </c>
      <c r="E144" s="12" t="s">
        <v>4</v>
      </c>
      <c r="F144" s="12" t="s">
        <v>30</v>
      </c>
      <c r="G144" s="12"/>
      <c r="H144" s="12"/>
      <c r="I144" s="32">
        <f>B144*D144</f>
        <v>0</v>
      </c>
    </row>
    <row r="145" spans="1:9" s="24" customFormat="1" ht="15.75">
      <c r="A145" s="38" t="s">
        <v>70</v>
      </c>
      <c r="D145" s="36"/>
      <c r="E145" s="23"/>
      <c r="I145" s="37"/>
    </row>
    <row r="146" spans="1:9" s="24" customFormat="1" ht="12.75">
      <c r="A146" s="12" t="s">
        <v>30</v>
      </c>
      <c r="B146" s="12">
        <v>500</v>
      </c>
      <c r="C146" s="12"/>
      <c r="D146" s="31">
        <v>0</v>
      </c>
      <c r="E146" s="12" t="s">
        <v>4</v>
      </c>
      <c r="F146" s="12" t="s">
        <v>30</v>
      </c>
      <c r="G146" s="12"/>
      <c r="H146" s="12"/>
      <c r="I146" s="32">
        <f>B146*D146</f>
        <v>0</v>
      </c>
    </row>
    <row r="147" spans="1:9" s="24" customFormat="1" ht="15.75">
      <c r="A147" s="38" t="s">
        <v>235</v>
      </c>
      <c r="D147" s="36"/>
      <c r="E147" s="23"/>
      <c r="I147" s="37"/>
    </row>
    <row r="148" spans="1:9" s="24" customFormat="1" ht="12.75">
      <c r="A148" s="12" t="s">
        <v>30</v>
      </c>
      <c r="B148" s="12">
        <v>500</v>
      </c>
      <c r="C148" s="12"/>
      <c r="D148" s="31">
        <v>0</v>
      </c>
      <c r="E148" s="12" t="s">
        <v>4</v>
      </c>
      <c r="F148" s="12" t="s">
        <v>30</v>
      </c>
      <c r="G148" s="12"/>
      <c r="H148" s="12"/>
      <c r="I148" s="32">
        <f>B148*D148</f>
        <v>0</v>
      </c>
    </row>
    <row r="149" spans="1:9" s="24" customFormat="1" ht="15.75">
      <c r="A149" s="39" t="s">
        <v>177</v>
      </c>
      <c r="D149" s="36"/>
      <c r="E149" s="23"/>
      <c r="I149" s="37"/>
    </row>
    <row r="150" spans="1:9" s="24" customFormat="1" ht="12.75">
      <c r="A150" s="12" t="s">
        <v>24</v>
      </c>
      <c r="B150" s="12">
        <v>100</v>
      </c>
      <c r="C150" s="12"/>
      <c r="D150" s="31">
        <v>0</v>
      </c>
      <c r="E150" s="12" t="s">
        <v>4</v>
      </c>
      <c r="F150" s="12" t="s">
        <v>24</v>
      </c>
      <c r="G150" s="12"/>
      <c r="H150" s="12"/>
      <c r="I150" s="32">
        <f>B150*D150</f>
        <v>0</v>
      </c>
    </row>
    <row r="151" spans="1:9" s="24" customFormat="1" ht="15.75">
      <c r="A151" s="39" t="s">
        <v>208</v>
      </c>
      <c r="D151" s="36"/>
      <c r="E151" s="23"/>
      <c r="I151" s="37"/>
    </row>
    <row r="152" spans="1:9" s="24" customFormat="1" ht="12.75">
      <c r="A152" s="12" t="s">
        <v>24</v>
      </c>
      <c r="B152" s="12">
        <v>200</v>
      </c>
      <c r="C152" s="12"/>
      <c r="D152" s="31">
        <v>0</v>
      </c>
      <c r="E152" s="12" t="s">
        <v>4</v>
      </c>
      <c r="F152" s="12" t="s">
        <v>24</v>
      </c>
      <c r="G152" s="12"/>
      <c r="H152" s="12"/>
      <c r="I152" s="32">
        <f>B152*D152</f>
        <v>0</v>
      </c>
    </row>
    <row r="153" spans="1:9" s="24" customFormat="1" ht="15.75">
      <c r="A153" s="39" t="s">
        <v>179</v>
      </c>
      <c r="D153" s="36"/>
      <c r="E153" s="23"/>
      <c r="I153" s="37"/>
    </row>
    <row r="154" spans="1:9" s="24" customFormat="1" ht="12.75">
      <c r="A154" s="12" t="s">
        <v>24</v>
      </c>
      <c r="B154" s="12">
        <v>100</v>
      </c>
      <c r="C154" s="12"/>
      <c r="D154" s="31">
        <v>0</v>
      </c>
      <c r="E154" s="12" t="s">
        <v>4</v>
      </c>
      <c r="F154" s="12" t="s">
        <v>24</v>
      </c>
      <c r="G154" s="12"/>
      <c r="H154" s="12"/>
      <c r="I154" s="32">
        <f>B154*D154</f>
        <v>0</v>
      </c>
    </row>
    <row r="155" spans="1:9" s="24" customFormat="1" ht="15.75">
      <c r="A155" s="39" t="s">
        <v>209</v>
      </c>
      <c r="D155" s="36"/>
      <c r="E155" s="23"/>
      <c r="I155" s="37"/>
    </row>
    <row r="156" spans="1:9" s="24" customFormat="1" ht="12.75">
      <c r="A156" s="12" t="s">
        <v>24</v>
      </c>
      <c r="B156" s="12">
        <v>100</v>
      </c>
      <c r="C156" s="12"/>
      <c r="D156" s="31">
        <v>0</v>
      </c>
      <c r="E156" s="12" t="s">
        <v>4</v>
      </c>
      <c r="F156" s="12" t="s">
        <v>24</v>
      </c>
      <c r="G156" s="12"/>
      <c r="H156" s="12"/>
      <c r="I156" s="32">
        <f>B156*D156</f>
        <v>0</v>
      </c>
    </row>
    <row r="157" spans="1:9" s="24" customFormat="1" ht="15.75">
      <c r="A157" s="39" t="s">
        <v>180</v>
      </c>
      <c r="D157" s="36"/>
      <c r="E157" s="23"/>
      <c r="I157" s="37"/>
    </row>
    <row r="158" spans="1:9" s="24" customFormat="1" ht="12.75">
      <c r="A158" s="12" t="s">
        <v>24</v>
      </c>
      <c r="B158" s="12">
        <v>100</v>
      </c>
      <c r="C158" s="12"/>
      <c r="D158" s="31">
        <v>0</v>
      </c>
      <c r="E158" s="12" t="s">
        <v>4</v>
      </c>
      <c r="F158" s="12" t="s">
        <v>24</v>
      </c>
      <c r="G158" s="12"/>
      <c r="H158" s="12"/>
      <c r="I158" s="32">
        <f>B158*D158</f>
        <v>0</v>
      </c>
    </row>
    <row r="159" spans="1:9" s="24" customFormat="1" ht="15.75">
      <c r="A159" s="39" t="s">
        <v>181</v>
      </c>
      <c r="D159" s="36"/>
      <c r="E159" s="23"/>
      <c r="I159" s="37"/>
    </row>
    <row r="160" spans="1:9" s="24" customFormat="1" ht="12.75">
      <c r="A160" s="12" t="s">
        <v>24</v>
      </c>
      <c r="B160" s="12">
        <v>100</v>
      </c>
      <c r="C160" s="12"/>
      <c r="D160" s="31">
        <v>0</v>
      </c>
      <c r="E160" s="12" t="s">
        <v>4</v>
      </c>
      <c r="F160" s="12" t="s">
        <v>24</v>
      </c>
      <c r="G160" s="12"/>
      <c r="H160" s="12"/>
      <c r="I160" s="32">
        <f>B160*D160</f>
        <v>0</v>
      </c>
    </row>
    <row r="161" spans="1:9" s="24" customFormat="1" ht="15.75">
      <c r="A161" s="39" t="s">
        <v>182</v>
      </c>
      <c r="D161" s="36"/>
      <c r="E161" s="23"/>
      <c r="I161" s="37"/>
    </row>
    <row r="162" spans="1:9" s="24" customFormat="1" ht="12.75">
      <c r="A162" s="12" t="s">
        <v>24</v>
      </c>
      <c r="B162" s="12">
        <v>100</v>
      </c>
      <c r="C162" s="12"/>
      <c r="D162" s="31">
        <v>0</v>
      </c>
      <c r="E162" s="12" t="s">
        <v>4</v>
      </c>
      <c r="F162" s="12" t="s">
        <v>24</v>
      </c>
      <c r="G162" s="12"/>
      <c r="H162" s="12"/>
      <c r="I162" s="32">
        <f>B162*D162</f>
        <v>0</v>
      </c>
    </row>
    <row r="163" spans="1:9" s="24" customFormat="1" ht="15.75">
      <c r="A163" s="39" t="s">
        <v>183</v>
      </c>
      <c r="D163" s="36"/>
      <c r="E163" s="23"/>
      <c r="I163" s="37"/>
    </row>
    <row r="164" spans="1:9" s="24" customFormat="1" ht="12.75">
      <c r="A164" s="12" t="s">
        <v>24</v>
      </c>
      <c r="B164" s="12">
        <v>100</v>
      </c>
      <c r="C164" s="12"/>
      <c r="D164" s="31">
        <v>0</v>
      </c>
      <c r="E164" s="12" t="s">
        <v>4</v>
      </c>
      <c r="F164" s="12" t="s">
        <v>24</v>
      </c>
      <c r="G164" s="12"/>
      <c r="H164" s="12"/>
      <c r="I164" s="32">
        <f>B164*D164</f>
        <v>0</v>
      </c>
    </row>
    <row r="165" spans="1:9" s="24" customFormat="1" ht="15.75">
      <c r="A165" s="39" t="s">
        <v>184</v>
      </c>
      <c r="D165" s="36"/>
      <c r="E165" s="23"/>
      <c r="I165" s="37"/>
    </row>
    <row r="166" spans="1:9" s="24" customFormat="1" ht="12.75">
      <c r="A166" s="12" t="s">
        <v>24</v>
      </c>
      <c r="B166" s="12">
        <v>300</v>
      </c>
      <c r="C166" s="12"/>
      <c r="D166" s="31">
        <v>0</v>
      </c>
      <c r="E166" s="12" t="s">
        <v>4</v>
      </c>
      <c r="F166" s="12" t="s">
        <v>24</v>
      </c>
      <c r="G166" s="12"/>
      <c r="H166" s="12"/>
      <c r="I166" s="32">
        <f>B166*D166</f>
        <v>0</v>
      </c>
    </row>
    <row r="167" spans="1:9" s="24" customFormat="1" ht="15.75">
      <c r="A167" s="39" t="s">
        <v>236</v>
      </c>
      <c r="D167" s="36"/>
      <c r="E167" s="23"/>
      <c r="I167" s="37"/>
    </row>
    <row r="168" spans="1:9" s="24" customFormat="1" ht="12.75">
      <c r="A168" s="12" t="s">
        <v>24</v>
      </c>
      <c r="B168" s="12">
        <v>100</v>
      </c>
      <c r="C168" s="12"/>
      <c r="D168" s="31">
        <v>0</v>
      </c>
      <c r="E168" s="12" t="s">
        <v>4</v>
      </c>
      <c r="F168" s="12" t="s">
        <v>24</v>
      </c>
      <c r="G168" s="12"/>
      <c r="H168" s="12"/>
      <c r="I168" s="32">
        <f>B168*D168</f>
        <v>0</v>
      </c>
    </row>
    <row r="169" spans="1:9" s="24" customFormat="1" ht="15.75">
      <c r="A169" s="39" t="s">
        <v>211</v>
      </c>
      <c r="D169" s="36"/>
      <c r="E169" s="23"/>
      <c r="I169" s="37"/>
    </row>
    <row r="170" spans="1:9" s="24" customFormat="1" ht="12.75">
      <c r="A170" s="12" t="s">
        <v>24</v>
      </c>
      <c r="B170" s="12">
        <v>100</v>
      </c>
      <c r="C170" s="12"/>
      <c r="D170" s="31">
        <v>0</v>
      </c>
      <c r="E170" s="12" t="s">
        <v>4</v>
      </c>
      <c r="F170" s="12" t="s">
        <v>24</v>
      </c>
      <c r="G170" s="12"/>
      <c r="H170" s="12"/>
      <c r="I170" s="32">
        <f>B170*D170</f>
        <v>0</v>
      </c>
    </row>
    <row r="171" spans="1:9" s="24" customFormat="1" ht="15.75">
      <c r="A171" s="39" t="s">
        <v>237</v>
      </c>
      <c r="D171" s="36"/>
      <c r="E171" s="23"/>
      <c r="I171" s="37"/>
    </row>
    <row r="172" spans="1:9" s="24" customFormat="1" ht="12.75">
      <c r="A172" s="12" t="s">
        <v>24</v>
      </c>
      <c r="B172" s="12">
        <v>100</v>
      </c>
      <c r="C172" s="12"/>
      <c r="D172" s="31">
        <v>0</v>
      </c>
      <c r="E172" s="12" t="s">
        <v>4</v>
      </c>
      <c r="F172" s="12" t="s">
        <v>24</v>
      </c>
      <c r="G172" s="12"/>
      <c r="H172" s="12"/>
      <c r="I172" s="32">
        <f>B172*D172</f>
        <v>0</v>
      </c>
    </row>
    <row r="173" spans="1:9" s="24" customFormat="1" ht="15.75">
      <c r="A173" s="39" t="s">
        <v>188</v>
      </c>
      <c r="D173" s="36"/>
      <c r="E173" s="23"/>
      <c r="I173" s="37"/>
    </row>
    <row r="174" spans="1:9" s="24" customFormat="1" ht="12.75">
      <c r="A174" s="12" t="s">
        <v>24</v>
      </c>
      <c r="B174" s="12">
        <v>300</v>
      </c>
      <c r="C174" s="12"/>
      <c r="D174" s="31">
        <v>0</v>
      </c>
      <c r="E174" s="12" t="s">
        <v>4</v>
      </c>
      <c r="F174" s="12" t="s">
        <v>24</v>
      </c>
      <c r="G174" s="12"/>
      <c r="H174" s="12"/>
      <c r="I174" s="32">
        <f>B174*D174</f>
        <v>0</v>
      </c>
    </row>
    <row r="175" ht="12.75">
      <c r="D175" s="36"/>
    </row>
    <row r="176" spans="4:9" s="24" customFormat="1" ht="12.75">
      <c r="D176" s="36"/>
      <c r="I176" s="37"/>
    </row>
    <row r="177" spans="4:9" s="24" customFormat="1" ht="12.75">
      <c r="D177" s="36"/>
      <c r="I177" s="37"/>
    </row>
    <row r="178" spans="1:10" s="35" customFormat="1" ht="15" customHeight="1">
      <c r="A178" s="14" t="s">
        <v>3</v>
      </c>
      <c r="B178" s="15"/>
      <c r="C178" s="15"/>
      <c r="D178" s="16"/>
      <c r="E178" s="16"/>
      <c r="F178" s="17"/>
      <c r="G178" s="17"/>
      <c r="H178" s="17"/>
      <c r="I178" s="33">
        <f>SUM(I12:I177)</f>
        <v>0</v>
      </c>
      <c r="J178" s="15"/>
    </row>
    <row r="179" spans="1:11" s="35" customFormat="1" ht="19.5" customHeight="1">
      <c r="A179" s="26" t="s">
        <v>6</v>
      </c>
      <c r="B179" s="27"/>
      <c r="C179" s="27"/>
      <c r="D179" s="28"/>
      <c r="E179" s="28"/>
      <c r="F179" s="29"/>
      <c r="G179" s="29"/>
      <c r="H179" s="29"/>
      <c r="I179" s="34">
        <v>0</v>
      </c>
      <c r="J179" s="15"/>
      <c r="K179" s="24"/>
    </row>
    <row r="180" spans="1:19" s="24" customFormat="1" ht="15">
      <c r="A180" s="14" t="s">
        <v>2</v>
      </c>
      <c r="B180" s="15"/>
      <c r="C180" s="15"/>
      <c r="D180" s="16"/>
      <c r="E180" s="16"/>
      <c r="F180" s="17"/>
      <c r="G180" s="17"/>
      <c r="H180" s="17"/>
      <c r="I180" s="33">
        <v>0</v>
      </c>
      <c r="J180" s="1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s="24" customFormat="1" ht="15">
      <c r="A181" s="14"/>
      <c r="B181" s="15"/>
      <c r="C181" s="15"/>
      <c r="D181" s="16"/>
      <c r="E181" s="16"/>
      <c r="F181" s="17"/>
      <c r="G181" s="17"/>
      <c r="H181" s="17"/>
      <c r="I181" s="33"/>
      <c r="J181" s="15"/>
      <c r="L181" s="45"/>
      <c r="M181" s="45"/>
      <c r="N181" s="45"/>
      <c r="O181" s="45"/>
      <c r="P181" s="45"/>
      <c r="Q181" s="45"/>
      <c r="R181" s="45"/>
      <c r="S181" s="45"/>
    </row>
    <row r="182" spans="1:10" s="24" customFormat="1" ht="9" customHeight="1">
      <c r="A182" s="14"/>
      <c r="B182" s="15"/>
      <c r="C182" s="15"/>
      <c r="D182" s="3"/>
      <c r="E182" s="16"/>
      <c r="F182" s="17"/>
      <c r="G182" s="17"/>
      <c r="H182" s="17"/>
      <c r="I182" s="18"/>
      <c r="J182" s="15"/>
    </row>
    <row r="183" spans="1:10" s="24" customFormat="1" ht="15" customHeight="1">
      <c r="A183" s="3"/>
      <c r="B183" s="3"/>
      <c r="C183" s="3"/>
      <c r="D183" s="3"/>
      <c r="E183" s="3"/>
      <c r="F183" s="2"/>
      <c r="G183" s="2"/>
      <c r="H183" s="3"/>
      <c r="I183" s="4"/>
      <c r="J183" s="3"/>
    </row>
    <row r="184" spans="1:10" s="24" customFormat="1" ht="15" customHeight="1">
      <c r="A184" s="48"/>
      <c r="B184" s="3"/>
      <c r="C184" s="3"/>
      <c r="D184" s="3"/>
      <c r="E184" s="3"/>
      <c r="F184" s="2"/>
      <c r="G184" s="2"/>
      <c r="H184" s="3"/>
      <c r="I184" s="4"/>
      <c r="J184" s="3"/>
    </row>
    <row r="185" spans="1:10" s="24" customFormat="1" ht="15" customHeight="1">
      <c r="A185" s="3"/>
      <c r="B185" s="3"/>
      <c r="C185" s="3"/>
      <c r="D185" s="3"/>
      <c r="E185" s="3"/>
      <c r="F185" s="2"/>
      <c r="G185" s="2"/>
      <c r="H185" s="3"/>
      <c r="I185" s="4"/>
      <c r="J185" s="3"/>
    </row>
    <row r="186" spans="1:19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S186" s="24" t="s">
        <v>26</v>
      </c>
    </row>
    <row r="187" spans="1:10" s="24" customFormat="1" ht="13.5" customHeight="1">
      <c r="A187" s="2"/>
      <c r="B187" s="2"/>
      <c r="C187" s="2"/>
      <c r="D187" s="3" t="s">
        <v>1</v>
      </c>
      <c r="E187" s="5"/>
      <c r="F187" s="6"/>
      <c r="G187" s="3"/>
      <c r="H187" s="5"/>
      <c r="I187" s="6"/>
      <c r="J187" s="7"/>
    </row>
    <row r="188" spans="1:10" s="24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24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9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24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24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24" customFormat="1" ht="9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24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24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24" customFormat="1" ht="9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9" customHeight="1">
      <c r="A197"/>
      <c r="B197"/>
      <c r="C197"/>
      <c r="D197"/>
      <c r="E197"/>
      <c r="F197"/>
      <c r="G197"/>
      <c r="H197"/>
      <c r="I197"/>
      <c r="J197"/>
    </row>
    <row r="198" spans="1:10" s="35" customFormat="1" ht="12.75">
      <c r="A198"/>
      <c r="B198"/>
      <c r="C198"/>
      <c r="D198"/>
      <c r="E198"/>
      <c r="F198"/>
      <c r="G198"/>
      <c r="H198"/>
      <c r="I198"/>
      <c r="J198"/>
    </row>
    <row r="199" spans="1:10" s="35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1.25" customHeight="1">
      <c r="A201"/>
      <c r="B201"/>
      <c r="C201"/>
      <c r="D201"/>
      <c r="E201"/>
      <c r="F201"/>
      <c r="G201"/>
      <c r="H201"/>
      <c r="I201"/>
      <c r="J201"/>
    </row>
    <row r="202" spans="1:10" s="24" customFormat="1" ht="12.75" customHeight="1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5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5" customHeight="1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4.25" customHeight="1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14.25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15" customHeight="1">
      <c r="A217"/>
      <c r="B217"/>
      <c r="C217"/>
      <c r="D217"/>
      <c r="E217"/>
      <c r="F217"/>
      <c r="G217"/>
      <c r="H217"/>
      <c r="I217"/>
      <c r="J217"/>
    </row>
    <row r="218" spans="1:10" s="24" customFormat="1" ht="12.75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spans="1:10" s="24" customFormat="1" ht="14.25" customHeight="1">
      <c r="A220"/>
      <c r="B220"/>
      <c r="C220"/>
      <c r="D220"/>
      <c r="E220"/>
      <c r="F220"/>
      <c r="G220"/>
      <c r="H220"/>
      <c r="I220"/>
      <c r="J220"/>
    </row>
    <row r="221" spans="1:10" s="24" customFormat="1" ht="12.75">
      <c r="A221"/>
      <c r="B221"/>
      <c r="C221"/>
      <c r="D221"/>
      <c r="E221"/>
      <c r="F221"/>
      <c r="G221"/>
      <c r="H221"/>
      <c r="I221"/>
      <c r="J221"/>
    </row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9" customHeight="1">
      <c r="A223"/>
      <c r="B223"/>
      <c r="C223"/>
      <c r="D223"/>
      <c r="E223"/>
      <c r="F223"/>
      <c r="G223"/>
      <c r="H223"/>
      <c r="I223"/>
      <c r="J223"/>
    </row>
    <row r="224" spans="1:10" s="24" customFormat="1" ht="12.75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ht="9" customHeight="1"/>
    <row r="227" spans="1:10" s="24" customFormat="1" ht="12.75">
      <c r="A227"/>
      <c r="B227"/>
      <c r="C227"/>
      <c r="D227"/>
      <c r="E227"/>
      <c r="F227"/>
      <c r="G227"/>
      <c r="H227"/>
      <c r="I227"/>
      <c r="J227"/>
    </row>
    <row r="228" spans="1:10" s="24" customFormat="1" ht="12.75">
      <c r="A228"/>
      <c r="B228"/>
      <c r="C228"/>
      <c r="D228"/>
      <c r="E228"/>
      <c r="F228"/>
      <c r="G228"/>
      <c r="H228"/>
      <c r="I228"/>
      <c r="J228"/>
    </row>
    <row r="229" spans="1:10" s="24" customFormat="1" ht="9" customHeight="1">
      <c r="A229"/>
      <c r="B229"/>
      <c r="C229"/>
      <c r="D229"/>
      <c r="E229"/>
      <c r="F229"/>
      <c r="G229"/>
      <c r="H229"/>
      <c r="I229"/>
      <c r="J229"/>
    </row>
    <row r="230" spans="1:10" s="24" customFormat="1" ht="12.75">
      <c r="A230"/>
      <c r="B230"/>
      <c r="C230"/>
      <c r="D230"/>
      <c r="E230"/>
      <c r="F230"/>
      <c r="G230"/>
      <c r="H230"/>
      <c r="I230"/>
      <c r="J230"/>
    </row>
    <row r="231" spans="1:10" s="24" customFormat="1" ht="12.75">
      <c r="A231"/>
      <c r="B231"/>
      <c r="C231"/>
      <c r="D231"/>
      <c r="E231"/>
      <c r="F231"/>
      <c r="G231"/>
      <c r="H231"/>
      <c r="I231"/>
      <c r="J231"/>
    </row>
    <row r="232" spans="1:10" s="24" customFormat="1" ht="9" customHeight="1">
      <c r="A232"/>
      <c r="B232"/>
      <c r="C232"/>
      <c r="D232"/>
      <c r="E232"/>
      <c r="F232"/>
      <c r="G232"/>
      <c r="H232"/>
      <c r="I232"/>
      <c r="J232"/>
    </row>
    <row r="233" spans="1:10" s="24" customFormat="1" ht="12.75">
      <c r="A233"/>
      <c r="B233"/>
      <c r="C233"/>
      <c r="D233"/>
      <c r="E233"/>
      <c r="F233"/>
      <c r="G233"/>
      <c r="H233"/>
      <c r="I233"/>
      <c r="J233"/>
    </row>
    <row r="234" spans="1:10" s="24" customFormat="1" ht="12.75">
      <c r="A234"/>
      <c r="B234"/>
      <c r="C234"/>
      <c r="D234"/>
      <c r="E234"/>
      <c r="F234"/>
      <c r="G234"/>
      <c r="H234"/>
      <c r="I234"/>
      <c r="J234"/>
    </row>
    <row r="235" spans="1:10" s="24" customFormat="1" ht="9" customHeight="1">
      <c r="A235"/>
      <c r="B235"/>
      <c r="C235"/>
      <c r="D235"/>
      <c r="E235"/>
      <c r="F235"/>
      <c r="G235"/>
      <c r="H235"/>
      <c r="I235"/>
      <c r="J235"/>
    </row>
    <row r="236" spans="1:10" s="24" customFormat="1" ht="20.25" customHeight="1">
      <c r="A236"/>
      <c r="B236"/>
      <c r="C236"/>
      <c r="D236"/>
      <c r="E236"/>
      <c r="F236"/>
      <c r="G236"/>
      <c r="H236"/>
      <c r="I236"/>
      <c r="J236"/>
    </row>
    <row r="237" spans="1:10" s="24" customFormat="1" ht="20.25" customHeight="1">
      <c r="A237"/>
      <c r="B237"/>
      <c r="C237"/>
      <c r="D237"/>
      <c r="E237"/>
      <c r="F237"/>
      <c r="G237"/>
      <c r="H237"/>
      <c r="I237"/>
      <c r="J237"/>
    </row>
    <row r="238" spans="1:10" s="24" customFormat="1" ht="20.25" customHeight="1">
      <c r="A238"/>
      <c r="B238"/>
      <c r="C238"/>
      <c r="D238"/>
      <c r="E238"/>
      <c r="F238"/>
      <c r="G238"/>
      <c r="H238"/>
      <c r="I238"/>
      <c r="J238"/>
    </row>
    <row r="239" spans="1:10" s="24" customFormat="1" ht="20.25" customHeight="1">
      <c r="A239"/>
      <c r="B239"/>
      <c r="C239"/>
      <c r="D239"/>
      <c r="E239"/>
      <c r="F239"/>
      <c r="G239"/>
      <c r="H239"/>
      <c r="I239"/>
      <c r="J239"/>
    </row>
    <row r="240" ht="37.5" customHeight="1"/>
    <row r="241" spans="1:10" s="15" customFormat="1" ht="14.25" customHeight="1">
      <c r="A241"/>
      <c r="B241"/>
      <c r="C241"/>
      <c r="D241"/>
      <c r="E241"/>
      <c r="F241"/>
      <c r="G241"/>
      <c r="H241"/>
      <c r="I241"/>
      <c r="J241"/>
    </row>
    <row r="242" spans="1:10" s="15" customFormat="1" ht="14.25" customHeight="1">
      <c r="A242"/>
      <c r="B242"/>
      <c r="C242"/>
      <c r="D242"/>
      <c r="E242"/>
      <c r="F242"/>
      <c r="G242"/>
      <c r="H242"/>
      <c r="I242"/>
      <c r="J242"/>
    </row>
    <row r="243" spans="1:10" s="15" customFormat="1" ht="14.25" customHeight="1">
      <c r="A243"/>
      <c r="B243"/>
      <c r="C243"/>
      <c r="D243"/>
      <c r="E243"/>
      <c r="F243"/>
      <c r="G243"/>
      <c r="H243"/>
      <c r="I243"/>
      <c r="J243"/>
    </row>
    <row r="244" spans="1:10" s="15" customFormat="1" ht="14.25" customHeight="1">
      <c r="A244"/>
      <c r="B244"/>
      <c r="C244"/>
      <c r="D244"/>
      <c r="E244"/>
      <c r="F244"/>
      <c r="G244"/>
      <c r="H244"/>
      <c r="I244"/>
      <c r="J244"/>
    </row>
    <row r="245" spans="1:10" s="15" customFormat="1" ht="14.25" customHeight="1">
      <c r="A245"/>
      <c r="B245"/>
      <c r="C245"/>
      <c r="D245"/>
      <c r="E245"/>
      <c r="F245"/>
      <c r="G245"/>
      <c r="H245"/>
      <c r="I245"/>
      <c r="J245"/>
    </row>
    <row r="246" spans="1:10" s="15" customFormat="1" ht="14.25" customHeight="1">
      <c r="A246"/>
      <c r="B246"/>
      <c r="C246"/>
      <c r="D246"/>
      <c r="E246"/>
      <c r="F246"/>
      <c r="G246"/>
      <c r="H246"/>
      <c r="I246"/>
      <c r="J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3.25390625" style="0" customWidth="1"/>
    <col min="2" max="2" width="10.7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296</v>
      </c>
      <c r="C1" s="43" t="s">
        <v>335</v>
      </c>
      <c r="I1" s="43"/>
    </row>
    <row r="2" ht="9.75" customHeight="1">
      <c r="I2" s="60"/>
    </row>
    <row r="3" spans="1:9" ht="18">
      <c r="A3" t="s">
        <v>318</v>
      </c>
      <c r="I3" s="60"/>
    </row>
    <row r="4" ht="12.75">
      <c r="A4" s="1" t="s">
        <v>334</v>
      </c>
    </row>
    <row r="5" spans="1:2" ht="12.75">
      <c r="A5" s="2" t="s">
        <v>79</v>
      </c>
      <c r="B5" s="1"/>
    </row>
    <row r="6" spans="1:2" ht="12.75">
      <c r="A6" s="44" t="s">
        <v>244</v>
      </c>
      <c r="B6" s="1"/>
    </row>
    <row r="7" spans="4:9" ht="12.75">
      <c r="D7" s="1"/>
      <c r="E7" s="1"/>
      <c r="G7" s="1"/>
      <c r="H7" s="1"/>
      <c r="I7" s="1"/>
    </row>
    <row r="8" spans="1:9" ht="12.75">
      <c r="A8" s="22"/>
      <c r="B8" s="22"/>
      <c r="C8" s="22"/>
      <c r="D8" s="21"/>
      <c r="E8" s="21"/>
      <c r="F8" s="22"/>
      <c r="G8" s="21"/>
      <c r="H8" s="21"/>
      <c r="I8" s="21"/>
    </row>
    <row r="9" ht="20.25">
      <c r="C9" s="19" t="s">
        <v>28</v>
      </c>
    </row>
    <row r="10" ht="20.25">
      <c r="C10" s="19"/>
    </row>
    <row r="11" spans="1:9" s="24" customFormat="1" ht="12.75">
      <c r="A11" s="3" t="s">
        <v>250</v>
      </c>
      <c r="B11"/>
      <c r="C11"/>
      <c r="D11"/>
      <c r="E11"/>
      <c r="F11"/>
      <c r="G11"/>
      <c r="H11"/>
      <c r="I11"/>
    </row>
    <row r="12" spans="1:9" s="24" customFormat="1" ht="15.75">
      <c r="A12" s="40" t="s">
        <v>24</v>
      </c>
      <c r="B12" s="12">
        <v>41</v>
      </c>
      <c r="C12" s="12"/>
      <c r="D12" s="31">
        <v>0</v>
      </c>
      <c r="E12" s="12" t="s">
        <v>4</v>
      </c>
      <c r="F12" s="12" t="s">
        <v>271</v>
      </c>
      <c r="G12" s="12"/>
      <c r="H12" s="12"/>
      <c r="I12" s="32">
        <f>D12*B12</f>
        <v>0</v>
      </c>
    </row>
    <row r="13" spans="1:9" s="24" customFormat="1" ht="12.75">
      <c r="A13" s="3" t="s">
        <v>251</v>
      </c>
      <c r="B13"/>
      <c r="C13"/>
      <c r="D13"/>
      <c r="E13"/>
      <c r="F13"/>
      <c r="G13"/>
      <c r="H13"/>
      <c r="I13"/>
    </row>
    <row r="14" spans="1:9" s="24" customFormat="1" ht="15.75">
      <c r="A14" s="40" t="s">
        <v>24</v>
      </c>
      <c r="B14" s="12">
        <v>36</v>
      </c>
      <c r="C14" s="12"/>
      <c r="D14" s="31">
        <v>0</v>
      </c>
      <c r="E14" s="12" t="s">
        <v>4</v>
      </c>
      <c r="F14" s="12" t="s">
        <v>271</v>
      </c>
      <c r="G14" s="12"/>
      <c r="H14" s="12"/>
      <c r="I14" s="32">
        <f>D14*B14</f>
        <v>0</v>
      </c>
    </row>
    <row r="15" spans="1:9" s="24" customFormat="1" ht="12.75">
      <c r="A15" s="3" t="s">
        <v>256</v>
      </c>
      <c r="B15" s="3"/>
      <c r="C15" s="3" t="s">
        <v>262</v>
      </c>
      <c r="D15"/>
      <c r="I15" s="37"/>
    </row>
    <row r="16" spans="1:9" s="24" customFormat="1" ht="12.75">
      <c r="A16" s="50" t="s">
        <v>24</v>
      </c>
      <c r="B16" s="53">
        <v>32</v>
      </c>
      <c r="C16" s="53"/>
      <c r="D16" s="31">
        <v>0</v>
      </c>
      <c r="E16" s="12" t="s">
        <v>4</v>
      </c>
      <c r="F16" s="12" t="s">
        <v>24</v>
      </c>
      <c r="G16" s="12"/>
      <c r="H16" s="12"/>
      <c r="I16" s="32">
        <f>D16*B16</f>
        <v>0</v>
      </c>
    </row>
    <row r="17" spans="1:9" s="24" customFormat="1" ht="12.75">
      <c r="A17" s="3" t="s">
        <v>257</v>
      </c>
      <c r="B17" s="3"/>
      <c r="C17" s="3" t="s">
        <v>262</v>
      </c>
      <c r="D17"/>
      <c r="I17" s="37"/>
    </row>
    <row r="18" spans="1:9" s="24" customFormat="1" ht="12.75">
      <c r="A18" s="50" t="s">
        <v>24</v>
      </c>
      <c r="B18" s="53">
        <v>4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D18*B18</f>
        <v>0</v>
      </c>
    </row>
    <row r="19" spans="1:9" s="24" customFormat="1" ht="15.75">
      <c r="A19" s="39" t="s">
        <v>248</v>
      </c>
      <c r="D19"/>
      <c r="E19" s="23"/>
      <c r="I19" s="37"/>
    </row>
    <row r="20" spans="1:9" s="24" customFormat="1" ht="12.75">
      <c r="A20" s="12" t="s">
        <v>24</v>
      </c>
      <c r="B20" s="12">
        <v>36</v>
      </c>
      <c r="C20" s="12"/>
      <c r="D20" s="31">
        <v>0</v>
      </c>
      <c r="E20" s="12" t="s">
        <v>4</v>
      </c>
      <c r="F20" s="12" t="str">
        <f>A20</f>
        <v>ks</v>
      </c>
      <c r="G20" s="12"/>
      <c r="H20" s="12"/>
      <c r="I20" s="32">
        <f>D20*B20</f>
        <v>0</v>
      </c>
    </row>
    <row r="21" spans="1:9" s="24" customFormat="1" ht="12.75">
      <c r="A21" s="24" t="s">
        <v>283</v>
      </c>
      <c r="D21"/>
      <c r="I21" s="37"/>
    </row>
    <row r="22" spans="1:9" s="24" customFormat="1" ht="12.75">
      <c r="A22" s="12" t="s">
        <v>24</v>
      </c>
      <c r="B22" s="12">
        <v>1</v>
      </c>
      <c r="C22" s="12"/>
      <c r="D22" s="31">
        <v>0</v>
      </c>
      <c r="E22" s="12" t="s">
        <v>4</v>
      </c>
      <c r="F22" s="12" t="s">
        <v>24</v>
      </c>
      <c r="G22" s="12"/>
      <c r="H22" s="12"/>
      <c r="I22" s="32">
        <f>B22*D22</f>
        <v>0</v>
      </c>
    </row>
    <row r="23" spans="1:9" s="24" customFormat="1" ht="12.75">
      <c r="A23" s="24" t="s">
        <v>278</v>
      </c>
      <c r="D23"/>
      <c r="I23" s="37"/>
    </row>
    <row r="24" spans="1:9" s="24" customFormat="1" ht="12.75">
      <c r="A24" s="12" t="s">
        <v>24</v>
      </c>
      <c r="B24" s="12">
        <v>2</v>
      </c>
      <c r="C24" s="12"/>
      <c r="D24" s="31">
        <v>0</v>
      </c>
      <c r="E24" s="12" t="s">
        <v>4</v>
      </c>
      <c r="F24" s="12" t="s">
        <v>24</v>
      </c>
      <c r="G24" s="12"/>
      <c r="H24" s="12"/>
      <c r="I24" s="32">
        <f>B24*D24</f>
        <v>0</v>
      </c>
    </row>
    <row r="25" spans="1:9" s="24" customFormat="1" ht="12.75">
      <c r="A25" s="24" t="s">
        <v>281</v>
      </c>
      <c r="D25"/>
      <c r="I25" s="37"/>
    </row>
    <row r="26" spans="1:9" s="24" customFormat="1" ht="12.75">
      <c r="A26" s="12" t="s">
        <v>24</v>
      </c>
      <c r="B26" s="12">
        <v>1</v>
      </c>
      <c r="C26" s="12"/>
      <c r="D26" s="31">
        <v>0</v>
      </c>
      <c r="E26" s="12" t="s">
        <v>4</v>
      </c>
      <c r="F26" s="12" t="s">
        <v>24</v>
      </c>
      <c r="G26" s="12"/>
      <c r="H26" s="12"/>
      <c r="I26" s="32">
        <f>B26*D26</f>
        <v>0</v>
      </c>
    </row>
    <row r="27" spans="1:9" s="24" customFormat="1" ht="15.75">
      <c r="A27" s="38" t="s">
        <v>104</v>
      </c>
      <c r="B27"/>
      <c r="C27"/>
      <c r="D27"/>
      <c r="E27"/>
      <c r="F27"/>
      <c r="G27"/>
      <c r="H27"/>
      <c r="I27"/>
    </row>
    <row r="28" spans="1:9" s="24" customFormat="1" ht="12" customHeight="1">
      <c r="A28" s="11" t="s">
        <v>24</v>
      </c>
      <c r="B28" s="12">
        <v>4</v>
      </c>
      <c r="C28" s="12"/>
      <c r="D28" s="31">
        <v>0</v>
      </c>
      <c r="E28" s="12" t="s">
        <v>4</v>
      </c>
      <c r="F28" s="12" t="str">
        <f>A28</f>
        <v>ks</v>
      </c>
      <c r="G28" s="12"/>
      <c r="H28" s="12"/>
      <c r="I28" s="32">
        <f>D28*B28</f>
        <v>0</v>
      </c>
    </row>
    <row r="29" spans="1:9" s="24" customFormat="1" ht="15.75">
      <c r="A29" s="38" t="s">
        <v>124</v>
      </c>
      <c r="B29"/>
      <c r="C29"/>
      <c r="D29"/>
      <c r="E29"/>
      <c r="F29"/>
      <c r="G29"/>
      <c r="H29"/>
      <c r="I29"/>
    </row>
    <row r="30" spans="1:9" s="24" customFormat="1" ht="12" customHeight="1">
      <c r="A30" s="40" t="s">
        <v>30</v>
      </c>
      <c r="B30" s="12">
        <v>50</v>
      </c>
      <c r="C30" s="12"/>
      <c r="D30" s="31">
        <v>0</v>
      </c>
      <c r="E30" s="11" t="s">
        <v>4</v>
      </c>
      <c r="F30" s="12" t="str">
        <f>A30</f>
        <v>m</v>
      </c>
      <c r="G30" s="12"/>
      <c r="H30" s="12"/>
      <c r="I30" s="32">
        <f>D30*B30</f>
        <v>0</v>
      </c>
    </row>
    <row r="31" spans="1:9" s="24" customFormat="1" ht="15.75">
      <c r="A31" s="38" t="s">
        <v>122</v>
      </c>
      <c r="B31"/>
      <c r="C31"/>
      <c r="D31"/>
      <c r="E31"/>
      <c r="F31"/>
      <c r="G31"/>
      <c r="H31"/>
      <c r="I31"/>
    </row>
    <row r="32" spans="1:9" s="24" customFormat="1" ht="12" customHeight="1">
      <c r="A32" s="40" t="s">
        <v>30</v>
      </c>
      <c r="B32" s="12">
        <v>20</v>
      </c>
      <c r="C32" s="12"/>
      <c r="D32" s="31">
        <v>0</v>
      </c>
      <c r="E32" s="11" t="s">
        <v>4</v>
      </c>
      <c r="F32" s="12" t="str">
        <f>A32</f>
        <v>m</v>
      </c>
      <c r="G32" s="12"/>
      <c r="H32" s="12"/>
      <c r="I32" s="32">
        <f>D32*B32</f>
        <v>0</v>
      </c>
    </row>
    <row r="33" spans="1:9" s="24" customFormat="1" ht="15.75">
      <c r="A33" s="38" t="s">
        <v>123</v>
      </c>
      <c r="B33"/>
      <c r="C33"/>
      <c r="D33"/>
      <c r="E33"/>
      <c r="F33"/>
      <c r="G33"/>
      <c r="H33"/>
      <c r="I33"/>
    </row>
    <row r="34" spans="1:9" s="24" customFormat="1" ht="12" customHeight="1">
      <c r="A34" s="40" t="s">
        <v>30</v>
      </c>
      <c r="B34" s="12">
        <v>20</v>
      </c>
      <c r="C34" s="12"/>
      <c r="D34" s="31">
        <v>0</v>
      </c>
      <c r="E34" s="11" t="s">
        <v>4</v>
      </c>
      <c r="F34" s="12" t="str">
        <f>A34</f>
        <v>m</v>
      </c>
      <c r="G34" s="12"/>
      <c r="H34" s="12"/>
      <c r="I34" s="32">
        <f>D34*B34</f>
        <v>0</v>
      </c>
    </row>
    <row r="35" spans="1:9" s="24" customFormat="1" ht="15.75">
      <c r="A35" s="38" t="s">
        <v>146</v>
      </c>
      <c r="B35"/>
      <c r="C35"/>
      <c r="D35"/>
      <c r="E35"/>
      <c r="F35"/>
      <c r="G35"/>
      <c r="H35"/>
      <c r="I35"/>
    </row>
    <row r="36" spans="1:9" s="24" customFormat="1" ht="12" customHeight="1">
      <c r="A36" s="40" t="s">
        <v>30</v>
      </c>
      <c r="B36" s="12">
        <v>20</v>
      </c>
      <c r="C36" s="12"/>
      <c r="D36" s="31">
        <v>0</v>
      </c>
      <c r="E36" s="12" t="s">
        <v>4</v>
      </c>
      <c r="F36" s="12" t="str">
        <f>A36</f>
        <v>m</v>
      </c>
      <c r="G36" s="12"/>
      <c r="H36" s="12"/>
      <c r="I36" s="32">
        <f>D36*B36</f>
        <v>0</v>
      </c>
    </row>
    <row r="37" spans="1:9" s="24" customFormat="1" ht="15.75">
      <c r="A37" s="38" t="s">
        <v>125</v>
      </c>
      <c r="B37"/>
      <c r="C37"/>
      <c r="D37"/>
      <c r="E37"/>
      <c r="F37"/>
      <c r="G37"/>
      <c r="H37"/>
      <c r="I37"/>
    </row>
    <row r="38" spans="1:9" s="24" customFormat="1" ht="12" customHeight="1">
      <c r="A38" s="40" t="s">
        <v>30</v>
      </c>
      <c r="B38" s="12">
        <v>20</v>
      </c>
      <c r="C38" s="12"/>
      <c r="D38" s="31">
        <v>0</v>
      </c>
      <c r="E38" s="12" t="s">
        <v>4</v>
      </c>
      <c r="F38" s="12" t="str">
        <f>A38</f>
        <v>m</v>
      </c>
      <c r="G38" s="12"/>
      <c r="H38" s="12"/>
      <c r="I38" s="32">
        <f>D38*B38</f>
        <v>0</v>
      </c>
    </row>
    <row r="39" spans="1:9" s="24" customFormat="1" ht="15.75">
      <c r="A39" s="38" t="s">
        <v>165</v>
      </c>
      <c r="B39"/>
      <c r="C39"/>
      <c r="D39"/>
      <c r="E39"/>
      <c r="F39"/>
      <c r="G39"/>
      <c r="H39"/>
      <c r="I39"/>
    </row>
    <row r="40" spans="1:9" s="24" customFormat="1" ht="12" customHeight="1">
      <c r="A40" s="11" t="s">
        <v>24</v>
      </c>
      <c r="B40" s="12">
        <v>4</v>
      </c>
      <c r="C40" s="12"/>
      <c r="D40" s="31">
        <v>0</v>
      </c>
      <c r="E40" s="12" t="s">
        <v>4</v>
      </c>
      <c r="F40" s="12" t="str">
        <f>A40</f>
        <v>ks</v>
      </c>
      <c r="G40" s="12"/>
      <c r="H40" s="12"/>
      <c r="I40" s="32">
        <f>D40*B40</f>
        <v>0</v>
      </c>
    </row>
    <row r="41" spans="1:10" s="46" customFormat="1" ht="15.75">
      <c r="A41" s="38" t="s">
        <v>148</v>
      </c>
      <c r="B41"/>
      <c r="C41"/>
      <c r="D41"/>
      <c r="E41"/>
      <c r="F41"/>
      <c r="G41"/>
      <c r="H41"/>
      <c r="I41"/>
      <c r="J41" s="24"/>
    </row>
    <row r="42" spans="1:9" s="24" customFormat="1" ht="12" customHeight="1">
      <c r="A42" s="11" t="s">
        <v>24</v>
      </c>
      <c r="B42" s="12">
        <v>1</v>
      </c>
      <c r="C42" s="12"/>
      <c r="D42" s="31">
        <v>0</v>
      </c>
      <c r="E42" s="12" t="s">
        <v>4</v>
      </c>
      <c r="F42" s="12" t="str">
        <f>A42</f>
        <v>ks</v>
      </c>
      <c r="G42" s="12"/>
      <c r="H42" s="12"/>
      <c r="I42" s="32">
        <f>D42*B42</f>
        <v>0</v>
      </c>
    </row>
    <row r="43" spans="1:9" s="24" customFormat="1" ht="15.75">
      <c r="A43" s="38" t="s">
        <v>127</v>
      </c>
      <c r="B43"/>
      <c r="C43"/>
      <c r="D43"/>
      <c r="E43"/>
      <c r="F43"/>
      <c r="G43"/>
      <c r="H43"/>
      <c r="I43"/>
    </row>
    <row r="44" spans="1:9" s="24" customFormat="1" ht="12" customHeight="1">
      <c r="A44" s="11" t="s">
        <v>24</v>
      </c>
      <c r="B44" s="12">
        <v>1</v>
      </c>
      <c r="C44" s="12"/>
      <c r="D44" s="31">
        <v>0</v>
      </c>
      <c r="E44" s="12" t="s">
        <v>4</v>
      </c>
      <c r="F44" s="12" t="str">
        <f>A44</f>
        <v>ks</v>
      </c>
      <c r="G44" s="12"/>
      <c r="H44" s="12"/>
      <c r="I44" s="32">
        <f>D44*B44</f>
        <v>0</v>
      </c>
    </row>
    <row r="45" spans="1:9" s="24" customFormat="1" ht="15.75">
      <c r="A45" s="38" t="s">
        <v>105</v>
      </c>
      <c r="B45"/>
      <c r="C45"/>
      <c r="D45"/>
      <c r="E45"/>
      <c r="F45"/>
      <c r="G45"/>
      <c r="H45"/>
      <c r="I45"/>
    </row>
    <row r="46" spans="1:9" s="24" customFormat="1" ht="12" customHeight="1">
      <c r="A46" s="11" t="s">
        <v>24</v>
      </c>
      <c r="B46" s="12">
        <v>10</v>
      </c>
      <c r="C46" s="12"/>
      <c r="D46" s="31">
        <v>0</v>
      </c>
      <c r="E46" s="12" t="s">
        <v>4</v>
      </c>
      <c r="F46" s="12" t="str">
        <f>A46</f>
        <v>ks</v>
      </c>
      <c r="G46" s="12"/>
      <c r="H46" s="12"/>
      <c r="I46" s="32">
        <f>D46*B46</f>
        <v>0</v>
      </c>
    </row>
    <row r="47" spans="1:9" s="24" customFormat="1" ht="15.75">
      <c r="A47" s="38" t="s">
        <v>106</v>
      </c>
      <c r="B47"/>
      <c r="C47"/>
      <c r="D47"/>
      <c r="E47"/>
      <c r="F47"/>
      <c r="G47"/>
      <c r="H47"/>
      <c r="I47"/>
    </row>
    <row r="48" spans="1:9" s="24" customFormat="1" ht="12" customHeight="1">
      <c r="A48" s="11" t="s">
        <v>24</v>
      </c>
      <c r="B48" s="12">
        <v>50</v>
      </c>
      <c r="C48" s="12"/>
      <c r="D48" s="31">
        <v>0</v>
      </c>
      <c r="E48" s="12" t="s">
        <v>4</v>
      </c>
      <c r="F48" s="12" t="str">
        <f>A48</f>
        <v>ks</v>
      </c>
      <c r="G48" s="12"/>
      <c r="H48" s="12"/>
      <c r="I48" s="32">
        <f>D48*B48</f>
        <v>0</v>
      </c>
    </row>
    <row r="49" spans="1:9" s="24" customFormat="1" ht="15.75">
      <c r="A49" s="38" t="s">
        <v>107</v>
      </c>
      <c r="B49"/>
      <c r="C49"/>
      <c r="D49"/>
      <c r="E49"/>
      <c r="F49"/>
      <c r="G49"/>
      <c r="H49"/>
      <c r="I49"/>
    </row>
    <row r="50" spans="1:9" s="24" customFormat="1" ht="12" customHeight="1">
      <c r="A50" s="11" t="s">
        <v>24</v>
      </c>
      <c r="B50" s="12">
        <v>30</v>
      </c>
      <c r="C50" s="12"/>
      <c r="D50" s="31">
        <v>0</v>
      </c>
      <c r="E50" s="12" t="s">
        <v>4</v>
      </c>
      <c r="F50" s="12" t="str">
        <f>A50</f>
        <v>ks</v>
      </c>
      <c r="G50" s="12"/>
      <c r="H50" s="12"/>
      <c r="I50" s="32">
        <f>D50*B50</f>
        <v>0</v>
      </c>
    </row>
    <row r="51" spans="1:9" s="24" customFormat="1" ht="15.75">
      <c r="A51" s="38" t="s">
        <v>108</v>
      </c>
      <c r="B51"/>
      <c r="C51"/>
      <c r="D51"/>
      <c r="E51"/>
      <c r="F51"/>
      <c r="G51"/>
      <c r="H51"/>
      <c r="I51"/>
    </row>
    <row r="52" spans="1:9" s="24" customFormat="1" ht="12" customHeight="1">
      <c r="A52" s="11" t="s">
        <v>24</v>
      </c>
      <c r="B52" s="12">
        <v>20</v>
      </c>
      <c r="C52" s="12"/>
      <c r="D52" s="31">
        <v>0</v>
      </c>
      <c r="E52" s="12" t="s">
        <v>4</v>
      </c>
      <c r="F52" s="12" t="str">
        <f>A52</f>
        <v>ks</v>
      </c>
      <c r="G52" s="12"/>
      <c r="H52" s="12"/>
      <c r="I52" s="32">
        <f>D52*B52</f>
        <v>0</v>
      </c>
    </row>
    <row r="53" spans="1:10" ht="15.75">
      <c r="A53" s="38" t="s">
        <v>109</v>
      </c>
      <c r="J53" s="24"/>
    </row>
    <row r="54" spans="1:9" s="24" customFormat="1" ht="12" customHeight="1">
      <c r="A54" s="11" t="s">
        <v>24</v>
      </c>
      <c r="B54" s="12">
        <v>20</v>
      </c>
      <c r="C54" s="12"/>
      <c r="D54" s="31">
        <v>0</v>
      </c>
      <c r="E54" s="12" t="s">
        <v>4</v>
      </c>
      <c r="F54" s="12" t="str">
        <f>A54</f>
        <v>ks</v>
      </c>
      <c r="G54" s="12"/>
      <c r="H54" s="12"/>
      <c r="I54" s="32">
        <f>D54*B54</f>
        <v>0</v>
      </c>
    </row>
    <row r="55" spans="1:9" s="24" customFormat="1" ht="15.75">
      <c r="A55" s="38" t="s">
        <v>110</v>
      </c>
      <c r="B55"/>
      <c r="C55"/>
      <c r="D55"/>
      <c r="E55"/>
      <c r="F55"/>
      <c r="G55"/>
      <c r="H55"/>
      <c r="I55"/>
    </row>
    <row r="56" spans="1:9" s="24" customFormat="1" ht="12.75">
      <c r="A56" s="11" t="s">
        <v>24</v>
      </c>
      <c r="B56" s="12">
        <v>10</v>
      </c>
      <c r="C56" s="12"/>
      <c r="D56" s="31">
        <v>0</v>
      </c>
      <c r="E56" s="12" t="s">
        <v>4</v>
      </c>
      <c r="F56" s="12" t="str">
        <f>A56</f>
        <v>ks</v>
      </c>
      <c r="G56" s="12"/>
      <c r="H56" s="12"/>
      <c r="I56" s="32">
        <f>D56*B56</f>
        <v>0</v>
      </c>
    </row>
    <row r="57" spans="1:9" s="24" customFormat="1" ht="2.25" customHeight="1">
      <c r="A57" s="11"/>
      <c r="B57" s="12"/>
      <c r="C57" s="12"/>
      <c r="D57" s="31"/>
      <c r="E57" s="11"/>
      <c r="F57" s="12"/>
      <c r="G57" s="12"/>
      <c r="H57" s="12"/>
      <c r="I57" s="32"/>
    </row>
    <row r="58" spans="1:9" s="24" customFormat="1" ht="15.75">
      <c r="A58" s="38" t="s">
        <v>111</v>
      </c>
      <c r="B58"/>
      <c r="C58"/>
      <c r="D58"/>
      <c r="E58"/>
      <c r="F58"/>
      <c r="G58"/>
      <c r="H58"/>
      <c r="I58"/>
    </row>
    <row r="59" spans="1:9" s="24" customFormat="1" ht="12.75">
      <c r="A59" s="11" t="s">
        <v>24</v>
      </c>
      <c r="B59" s="12">
        <v>2</v>
      </c>
      <c r="C59" s="12"/>
      <c r="D59" s="31">
        <v>0</v>
      </c>
      <c r="E59" s="12" t="s">
        <v>4</v>
      </c>
      <c r="F59" s="12" t="str">
        <f>A59</f>
        <v>ks</v>
      </c>
      <c r="G59" s="12"/>
      <c r="H59" s="12"/>
      <c r="I59" s="32">
        <f>D59*B59</f>
        <v>0</v>
      </c>
    </row>
    <row r="60" spans="1:9" s="24" customFormat="1" ht="15.75">
      <c r="A60" s="41" t="s">
        <v>112</v>
      </c>
      <c r="B60"/>
      <c r="C60"/>
      <c r="D60"/>
      <c r="E60"/>
      <c r="F60"/>
      <c r="G60"/>
      <c r="H60"/>
      <c r="I60"/>
    </row>
    <row r="61" spans="1:9" s="24" customFormat="1" ht="12.75">
      <c r="A61" s="11" t="s">
        <v>24</v>
      </c>
      <c r="B61" s="12">
        <v>5</v>
      </c>
      <c r="C61" s="12"/>
      <c r="D61" s="31">
        <v>0</v>
      </c>
      <c r="E61" s="12" t="s">
        <v>4</v>
      </c>
      <c r="F61" s="12" t="str">
        <f>A61</f>
        <v>ks</v>
      </c>
      <c r="G61" s="12"/>
      <c r="H61" s="12"/>
      <c r="I61" s="32">
        <f>D61*B61</f>
        <v>0</v>
      </c>
    </row>
    <row r="62" spans="1:9" s="24" customFormat="1" ht="15.75">
      <c r="A62" s="38" t="s">
        <v>113</v>
      </c>
      <c r="B62"/>
      <c r="C62"/>
      <c r="D62"/>
      <c r="E62"/>
      <c r="F62"/>
      <c r="G62"/>
      <c r="H62"/>
      <c r="I62"/>
    </row>
    <row r="63" spans="1:9" s="24" customFormat="1" ht="12.75">
      <c r="A63" s="11" t="s">
        <v>24</v>
      </c>
      <c r="B63" s="12">
        <v>5</v>
      </c>
      <c r="C63" s="12"/>
      <c r="D63" s="31">
        <v>0</v>
      </c>
      <c r="E63" s="12" t="s">
        <v>4</v>
      </c>
      <c r="F63" s="12" t="str">
        <f>A63</f>
        <v>ks</v>
      </c>
      <c r="G63" s="12"/>
      <c r="H63" s="12"/>
      <c r="I63" s="32">
        <f>D63*B63</f>
        <v>0</v>
      </c>
    </row>
    <row r="64" spans="1:9" s="24" customFormat="1" ht="15.75">
      <c r="A64" s="38" t="s">
        <v>42</v>
      </c>
      <c r="B64"/>
      <c r="C64"/>
      <c r="D64"/>
      <c r="E64"/>
      <c r="F64"/>
      <c r="G64"/>
      <c r="H64"/>
      <c r="I64"/>
    </row>
    <row r="65" spans="1:9" s="24" customFormat="1" ht="12.75">
      <c r="A65" s="11" t="s">
        <v>24</v>
      </c>
      <c r="B65" s="12">
        <v>100</v>
      </c>
      <c r="C65" s="12"/>
      <c r="D65" s="31">
        <v>0</v>
      </c>
      <c r="E65" s="12" t="s">
        <v>4</v>
      </c>
      <c r="F65" s="12" t="str">
        <f>A65</f>
        <v>ks</v>
      </c>
      <c r="G65" s="12"/>
      <c r="H65" s="12"/>
      <c r="I65" s="32">
        <f>D65*B65</f>
        <v>0</v>
      </c>
    </row>
    <row r="66" spans="1:9" s="24" customFormat="1" ht="15.75">
      <c r="A66" s="38" t="s">
        <v>115</v>
      </c>
      <c r="B66"/>
      <c r="C66"/>
      <c r="D66"/>
      <c r="E66"/>
      <c r="F66"/>
      <c r="G66"/>
      <c r="H66"/>
      <c r="I66"/>
    </row>
    <row r="67" spans="1:9" s="24" customFormat="1" ht="12.75">
      <c r="A67" s="11" t="s">
        <v>24</v>
      </c>
      <c r="B67" s="12">
        <v>30</v>
      </c>
      <c r="C67" s="12"/>
      <c r="D67" s="31">
        <v>0</v>
      </c>
      <c r="E67" s="12" t="s">
        <v>4</v>
      </c>
      <c r="F67" s="12" t="str">
        <f>A67</f>
        <v>ks</v>
      </c>
      <c r="G67" s="12"/>
      <c r="H67" s="12"/>
      <c r="I67" s="32">
        <f>D67*B67</f>
        <v>0</v>
      </c>
    </row>
    <row r="68" spans="1:9" s="24" customFormat="1" ht="15.75">
      <c r="A68" s="38" t="s">
        <v>150</v>
      </c>
      <c r="B68"/>
      <c r="C68"/>
      <c r="D68"/>
      <c r="E68"/>
      <c r="F68"/>
      <c r="G68"/>
      <c r="H68"/>
      <c r="I68"/>
    </row>
    <row r="69" spans="1:9" s="24" customFormat="1" ht="12.75">
      <c r="A69" s="11" t="s">
        <v>24</v>
      </c>
      <c r="B69" s="12">
        <v>2</v>
      </c>
      <c r="C69" s="12"/>
      <c r="D69" s="31">
        <v>0</v>
      </c>
      <c r="E69" s="12" t="s">
        <v>4</v>
      </c>
      <c r="F69" s="12" t="str">
        <f>A69</f>
        <v>ks</v>
      </c>
      <c r="G69" s="12"/>
      <c r="H69" s="12"/>
      <c r="I69" s="32">
        <f>D69*B69</f>
        <v>0</v>
      </c>
    </row>
    <row r="70" spans="1:9" s="24" customFormat="1" ht="15.75">
      <c r="A70" s="38" t="s">
        <v>163</v>
      </c>
      <c r="B70"/>
      <c r="C70"/>
      <c r="D70"/>
      <c r="E70"/>
      <c r="F70"/>
      <c r="G70"/>
      <c r="H70"/>
      <c r="I70"/>
    </row>
    <row r="71" spans="1:9" s="24" customFormat="1" ht="12.75">
      <c r="A71" s="11" t="s">
        <v>24</v>
      </c>
      <c r="B71" s="12">
        <v>2</v>
      </c>
      <c r="C71" s="12"/>
      <c r="D71" s="31">
        <v>0</v>
      </c>
      <c r="E71" s="12" t="s">
        <v>4</v>
      </c>
      <c r="F71" s="12" t="str">
        <f>A71</f>
        <v>ks</v>
      </c>
      <c r="G71" s="12"/>
      <c r="H71" s="12"/>
      <c r="I71" s="32">
        <f>D71*B71</f>
        <v>0</v>
      </c>
    </row>
    <row r="72" spans="1:9" s="24" customFormat="1" ht="15.75">
      <c r="A72" s="38" t="s">
        <v>116</v>
      </c>
      <c r="B72"/>
      <c r="C72"/>
      <c r="D72"/>
      <c r="E72"/>
      <c r="F72"/>
      <c r="G72"/>
      <c r="H72"/>
      <c r="I72"/>
    </row>
    <row r="73" spans="1:9" s="24" customFormat="1" ht="12.75">
      <c r="A73" s="11" t="s">
        <v>24</v>
      </c>
      <c r="B73" s="12">
        <v>30</v>
      </c>
      <c r="C73" s="12"/>
      <c r="D73" s="31">
        <v>0</v>
      </c>
      <c r="E73" s="12" t="s">
        <v>4</v>
      </c>
      <c r="F73" s="12" t="str">
        <f>A73</f>
        <v>ks</v>
      </c>
      <c r="G73" s="12"/>
      <c r="H73" s="12"/>
      <c r="I73" s="32">
        <f>D73*B73</f>
        <v>0</v>
      </c>
    </row>
    <row r="74" spans="1:9" s="24" customFormat="1" ht="15.75">
      <c r="A74" s="38" t="s">
        <v>128</v>
      </c>
      <c r="B74"/>
      <c r="C74"/>
      <c r="D74"/>
      <c r="E74"/>
      <c r="F74"/>
      <c r="G74"/>
      <c r="H74"/>
      <c r="I74"/>
    </row>
    <row r="75" spans="1:9" s="24" customFormat="1" ht="12.75">
      <c r="A75" s="11" t="s">
        <v>30</v>
      </c>
      <c r="B75" s="12">
        <v>5</v>
      </c>
      <c r="C75" s="12"/>
      <c r="D75" s="31">
        <v>0</v>
      </c>
      <c r="E75" s="12" t="s">
        <v>4</v>
      </c>
      <c r="F75" s="12" t="str">
        <f>A75</f>
        <v>m</v>
      </c>
      <c r="G75" s="12"/>
      <c r="H75" s="12"/>
      <c r="I75" s="32">
        <f>D75*B75</f>
        <v>0</v>
      </c>
    </row>
    <row r="76" spans="1:9" s="24" customFormat="1" ht="15.75">
      <c r="A76" s="39" t="s">
        <v>129</v>
      </c>
      <c r="D76" s="36"/>
      <c r="E76" s="23"/>
      <c r="I76" s="37"/>
    </row>
    <row r="77" spans="1:9" s="24" customFormat="1" ht="12.75">
      <c r="A77" s="12" t="s">
        <v>24</v>
      </c>
      <c r="B77" s="12">
        <v>1</v>
      </c>
      <c r="C77" s="12"/>
      <c r="D77" s="31">
        <v>0</v>
      </c>
      <c r="E77" s="12" t="s">
        <v>4</v>
      </c>
      <c r="F77" s="12" t="str">
        <f>A77</f>
        <v>ks</v>
      </c>
      <c r="G77" s="12"/>
      <c r="H77" s="12"/>
      <c r="I77" s="32">
        <f>D77*B77</f>
        <v>0</v>
      </c>
    </row>
    <row r="78" spans="1:9" s="24" customFormat="1" ht="15.75">
      <c r="A78" s="41" t="s">
        <v>47</v>
      </c>
      <c r="D78" s="36"/>
      <c r="E78" s="23"/>
      <c r="I78" s="37"/>
    </row>
    <row r="79" spans="1:9" s="24" customFormat="1" ht="12.75">
      <c r="A79" s="12" t="s">
        <v>24</v>
      </c>
      <c r="B79" s="12">
        <v>6</v>
      </c>
      <c r="C79" s="12"/>
      <c r="D79" s="31">
        <v>0</v>
      </c>
      <c r="E79" s="12" t="s">
        <v>4</v>
      </c>
      <c r="F79" s="12" t="str">
        <f>A79</f>
        <v>ks</v>
      </c>
      <c r="G79" s="12"/>
      <c r="H79" s="12"/>
      <c r="I79" s="32">
        <f>D79*B79</f>
        <v>0</v>
      </c>
    </row>
    <row r="80" spans="1:9" s="24" customFormat="1" ht="15.75">
      <c r="A80" s="38" t="s">
        <v>166</v>
      </c>
      <c r="D80" s="36"/>
      <c r="E80" s="23"/>
      <c r="I80" s="37"/>
    </row>
    <row r="81" spans="1:9" s="24" customFormat="1" ht="12.75">
      <c r="A81" s="12" t="s">
        <v>24</v>
      </c>
      <c r="B81" s="12">
        <v>2</v>
      </c>
      <c r="C81" s="12"/>
      <c r="D81" s="31">
        <v>0</v>
      </c>
      <c r="E81" s="12" t="s">
        <v>4</v>
      </c>
      <c r="F81" s="12" t="str">
        <f>A81</f>
        <v>ks</v>
      </c>
      <c r="G81" s="12"/>
      <c r="H81" s="12"/>
      <c r="I81" s="32">
        <f>D81*B81</f>
        <v>0</v>
      </c>
    </row>
    <row r="82" spans="1:9" s="24" customFormat="1" ht="15.75">
      <c r="A82" s="38" t="s">
        <v>117</v>
      </c>
      <c r="D82" s="36"/>
      <c r="E82" s="23"/>
      <c r="I82" s="37"/>
    </row>
    <row r="83" spans="1:9" s="24" customFormat="1" ht="12.75">
      <c r="A83" s="12" t="s">
        <v>24</v>
      </c>
      <c r="B83" s="12">
        <v>4</v>
      </c>
      <c r="C83" s="12"/>
      <c r="D83" s="31">
        <v>0</v>
      </c>
      <c r="E83" s="12" t="s">
        <v>4</v>
      </c>
      <c r="F83" s="12" t="str">
        <f>A83</f>
        <v>ks</v>
      </c>
      <c r="G83" s="12"/>
      <c r="H83" s="12"/>
      <c r="I83" s="32">
        <f>D83*B83</f>
        <v>0</v>
      </c>
    </row>
    <row r="84" spans="1:9" s="24" customFormat="1" ht="15.75">
      <c r="A84" s="38" t="s">
        <v>131</v>
      </c>
      <c r="D84" s="36"/>
      <c r="E84" s="23"/>
      <c r="I84" s="37"/>
    </row>
    <row r="85" spans="1:9" s="24" customFormat="1" ht="12.75">
      <c r="A85" s="12" t="s">
        <v>24</v>
      </c>
      <c r="B85" s="12">
        <v>2</v>
      </c>
      <c r="C85" s="12"/>
      <c r="D85" s="31">
        <v>0</v>
      </c>
      <c r="E85" s="12" t="s">
        <v>4</v>
      </c>
      <c r="F85" s="12" t="str">
        <f>A85</f>
        <v>ks</v>
      </c>
      <c r="G85" s="12"/>
      <c r="H85" s="12"/>
      <c r="I85" s="32">
        <f>D85*B85</f>
        <v>0</v>
      </c>
    </row>
    <row r="86" spans="1:9" s="24" customFormat="1" ht="15.75">
      <c r="A86" s="39" t="s">
        <v>132</v>
      </c>
      <c r="D86" s="36"/>
      <c r="E86" s="23"/>
      <c r="I86" s="37"/>
    </row>
    <row r="87" spans="1:9" s="24" customFormat="1" ht="12.75">
      <c r="A87" s="12" t="s">
        <v>24</v>
      </c>
      <c r="B87" s="12">
        <v>25</v>
      </c>
      <c r="C87" s="12"/>
      <c r="D87" s="31">
        <v>0</v>
      </c>
      <c r="E87" s="12" t="s">
        <v>4</v>
      </c>
      <c r="F87" s="12" t="str">
        <f>A87</f>
        <v>ks</v>
      </c>
      <c r="G87" s="12"/>
      <c r="H87" s="12"/>
      <c r="I87" s="32">
        <f>D87*B87</f>
        <v>0</v>
      </c>
    </row>
    <row r="88" spans="1:9" s="24" customFormat="1" ht="15.75">
      <c r="A88" s="41" t="s">
        <v>50</v>
      </c>
      <c r="D88" s="36"/>
      <c r="E88" s="23"/>
      <c r="I88" s="37"/>
    </row>
    <row r="89" spans="1:9" s="24" customFormat="1" ht="12.75">
      <c r="A89" s="12" t="s">
        <v>24</v>
      </c>
      <c r="B89" s="12">
        <v>100</v>
      </c>
      <c r="C89" s="12"/>
      <c r="D89" s="31">
        <v>0</v>
      </c>
      <c r="E89" s="12" t="s">
        <v>4</v>
      </c>
      <c r="F89" s="12" t="str">
        <f>A89</f>
        <v>ks</v>
      </c>
      <c r="G89" s="12"/>
      <c r="H89" s="12"/>
      <c r="I89" s="32">
        <f>D89*B89</f>
        <v>0</v>
      </c>
    </row>
    <row r="90" spans="1:9" s="24" customFormat="1" ht="15.75">
      <c r="A90" s="38" t="s">
        <v>133</v>
      </c>
      <c r="D90" s="36"/>
      <c r="E90" s="23"/>
      <c r="I90" s="37"/>
    </row>
    <row r="91" spans="1:9" s="24" customFormat="1" ht="12.75">
      <c r="A91" s="12" t="s">
        <v>30</v>
      </c>
      <c r="B91" s="12">
        <v>10</v>
      </c>
      <c r="C91" s="12"/>
      <c r="D91" s="31">
        <v>0</v>
      </c>
      <c r="E91" s="12" t="s">
        <v>4</v>
      </c>
      <c r="F91" s="12" t="str">
        <f>A91</f>
        <v>m</v>
      </c>
      <c r="G91" s="12"/>
      <c r="H91" s="12"/>
      <c r="I91" s="32">
        <f>D91*B91</f>
        <v>0</v>
      </c>
    </row>
    <row r="92" spans="1:9" s="24" customFormat="1" ht="15.75">
      <c r="A92" s="41" t="s">
        <v>135</v>
      </c>
      <c r="D92" s="36"/>
      <c r="E92" s="23"/>
      <c r="I92" s="37"/>
    </row>
    <row r="93" spans="1:9" s="24" customFormat="1" ht="12.75">
      <c r="A93" s="12" t="s">
        <v>30</v>
      </c>
      <c r="B93" s="12">
        <v>5</v>
      </c>
      <c r="C93" s="12"/>
      <c r="D93" s="31">
        <v>0</v>
      </c>
      <c r="E93" s="12" t="s">
        <v>4</v>
      </c>
      <c r="F93" s="12" t="str">
        <f>A93</f>
        <v>m</v>
      </c>
      <c r="G93" s="12"/>
      <c r="H93" s="12"/>
      <c r="I93" s="32">
        <f>D93*B93</f>
        <v>0</v>
      </c>
    </row>
    <row r="94" spans="1:9" s="24" customFormat="1" ht="15.75">
      <c r="A94" s="38" t="s">
        <v>152</v>
      </c>
      <c r="D94" s="36"/>
      <c r="E94" s="23"/>
      <c r="I94" s="37"/>
    </row>
    <row r="95" spans="1:9" s="24" customFormat="1" ht="12.75">
      <c r="A95" s="12" t="s">
        <v>30</v>
      </c>
      <c r="B95" s="12">
        <v>5</v>
      </c>
      <c r="C95" s="12"/>
      <c r="D95" s="31">
        <v>0</v>
      </c>
      <c r="E95" s="12" t="s">
        <v>4</v>
      </c>
      <c r="F95" s="12" t="str">
        <f>A95</f>
        <v>m</v>
      </c>
      <c r="G95" s="12"/>
      <c r="H95" s="12"/>
      <c r="I95" s="32">
        <f>D95*B95</f>
        <v>0</v>
      </c>
    </row>
    <row r="96" spans="1:9" s="24" customFormat="1" ht="15.75">
      <c r="A96" s="38" t="s">
        <v>54</v>
      </c>
      <c r="D96" s="36"/>
      <c r="E96" s="23"/>
      <c r="I96" s="37"/>
    </row>
    <row r="97" spans="1:9" s="24" customFormat="1" ht="12.75">
      <c r="A97" s="12" t="s">
        <v>24</v>
      </c>
      <c r="B97" s="12">
        <v>100</v>
      </c>
      <c r="C97" s="12"/>
      <c r="D97" s="31">
        <v>0</v>
      </c>
      <c r="E97" s="12" t="s">
        <v>4</v>
      </c>
      <c r="F97" s="12" t="str">
        <f>A97</f>
        <v>ks</v>
      </c>
      <c r="G97" s="12"/>
      <c r="H97" s="12"/>
      <c r="I97" s="32">
        <f>D97*B97</f>
        <v>0</v>
      </c>
    </row>
    <row r="98" spans="1:9" s="24" customFormat="1" ht="15.75">
      <c r="A98" s="38" t="s">
        <v>137</v>
      </c>
      <c r="D98" s="36"/>
      <c r="E98" s="23"/>
      <c r="I98" s="37"/>
    </row>
    <row r="99" spans="1:9" s="24" customFormat="1" ht="12.75">
      <c r="A99" s="12" t="s">
        <v>24</v>
      </c>
      <c r="B99" s="12">
        <v>25</v>
      </c>
      <c r="C99" s="12"/>
      <c r="D99" s="31">
        <v>0</v>
      </c>
      <c r="E99" s="12" t="s">
        <v>4</v>
      </c>
      <c r="F99" s="12" t="str">
        <f>A99</f>
        <v>ks</v>
      </c>
      <c r="G99" s="12"/>
      <c r="H99" s="12"/>
      <c r="I99" s="32">
        <f>D99*B99</f>
        <v>0</v>
      </c>
    </row>
    <row r="100" spans="1:9" s="24" customFormat="1" ht="15.75">
      <c r="A100" s="38" t="s">
        <v>138</v>
      </c>
      <c r="D100" s="36"/>
      <c r="E100" s="23"/>
      <c r="I100" s="37"/>
    </row>
    <row r="101" spans="1:9" s="24" customFormat="1" ht="12.75">
      <c r="A101" s="12" t="s">
        <v>24</v>
      </c>
      <c r="B101" s="12">
        <v>1</v>
      </c>
      <c r="C101" s="12"/>
      <c r="D101" s="31">
        <v>0</v>
      </c>
      <c r="E101" s="12" t="s">
        <v>4</v>
      </c>
      <c r="F101" s="12" t="str">
        <f>A101</f>
        <v>ks</v>
      </c>
      <c r="G101" s="12"/>
      <c r="H101" s="12"/>
      <c r="I101" s="32">
        <f>D101*B101</f>
        <v>0</v>
      </c>
    </row>
    <row r="102" spans="1:9" s="24" customFormat="1" ht="15.75">
      <c r="A102" s="38" t="s">
        <v>167</v>
      </c>
      <c r="D102" s="36"/>
      <c r="E102" s="23"/>
      <c r="I102" s="37"/>
    </row>
    <row r="103" spans="1:9" s="24" customFormat="1" ht="12.75">
      <c r="A103" s="12" t="s">
        <v>30</v>
      </c>
      <c r="B103" s="12">
        <v>50</v>
      </c>
      <c r="C103" s="12"/>
      <c r="D103" s="31">
        <v>0</v>
      </c>
      <c r="E103" s="12" t="s">
        <v>4</v>
      </c>
      <c r="F103" s="12" t="str">
        <f>A103</f>
        <v>m</v>
      </c>
      <c r="G103" s="12"/>
      <c r="H103" s="12"/>
      <c r="I103" s="32">
        <f>D103*B103</f>
        <v>0</v>
      </c>
    </row>
    <row r="104" spans="1:9" s="24" customFormat="1" ht="15.75">
      <c r="A104" s="38" t="s">
        <v>57</v>
      </c>
      <c r="D104" s="36"/>
      <c r="E104" s="23"/>
      <c r="I104" s="37"/>
    </row>
    <row r="105" spans="1:9" s="24" customFormat="1" ht="12.75">
      <c r="A105" s="12" t="s">
        <v>24</v>
      </c>
      <c r="B105" s="12">
        <v>100</v>
      </c>
      <c r="C105" s="12"/>
      <c r="D105" s="31">
        <v>0</v>
      </c>
      <c r="E105" s="12" t="s">
        <v>4</v>
      </c>
      <c r="F105" s="12" t="str">
        <f>A105</f>
        <v>ks</v>
      </c>
      <c r="G105" s="12"/>
      <c r="H105" s="12"/>
      <c r="I105" s="32">
        <f>D105*B105</f>
        <v>0</v>
      </c>
    </row>
    <row r="106" spans="1:9" s="24" customFormat="1" ht="15.75">
      <c r="A106" s="38" t="s">
        <v>118</v>
      </c>
      <c r="D106" s="36"/>
      <c r="E106" s="23"/>
      <c r="I106" s="37"/>
    </row>
    <row r="107" spans="1:9" s="24" customFormat="1" ht="12.75">
      <c r="A107" s="12" t="s">
        <v>24</v>
      </c>
      <c r="B107" s="12">
        <v>20</v>
      </c>
      <c r="C107" s="12"/>
      <c r="D107" s="31">
        <v>0</v>
      </c>
      <c r="E107" s="12" t="s">
        <v>4</v>
      </c>
      <c r="F107" s="12" t="str">
        <f>A107</f>
        <v>ks</v>
      </c>
      <c r="G107" s="12"/>
      <c r="H107" s="12"/>
      <c r="I107" s="32">
        <f>D107*B107</f>
        <v>0</v>
      </c>
    </row>
    <row r="108" spans="1:9" s="24" customFormat="1" ht="15.75">
      <c r="A108" s="39" t="s">
        <v>119</v>
      </c>
      <c r="D108" s="36"/>
      <c r="E108" s="23"/>
      <c r="I108" s="37"/>
    </row>
    <row r="109" spans="1:9" s="24" customFormat="1" ht="12.75">
      <c r="A109" s="12" t="s">
        <v>58</v>
      </c>
      <c r="B109" s="12">
        <v>2</v>
      </c>
      <c r="C109" s="12"/>
      <c r="D109" s="31">
        <v>0</v>
      </c>
      <c r="E109" s="12" t="s">
        <v>4</v>
      </c>
      <c r="F109" s="12" t="str">
        <f>A109</f>
        <v>bal</v>
      </c>
      <c r="G109" s="12"/>
      <c r="H109" s="12"/>
      <c r="I109" s="32">
        <f>D109*B109</f>
        <v>0</v>
      </c>
    </row>
    <row r="110" spans="1:9" s="24" customFormat="1" ht="15.75">
      <c r="A110" s="38" t="s">
        <v>120</v>
      </c>
      <c r="D110" s="36"/>
      <c r="E110" s="23"/>
      <c r="I110" s="37"/>
    </row>
    <row r="111" spans="1:9" s="24" customFormat="1" ht="12.75">
      <c r="A111" s="12" t="s">
        <v>58</v>
      </c>
      <c r="B111" s="12">
        <v>20</v>
      </c>
      <c r="C111" s="12"/>
      <c r="D111" s="31">
        <v>0</v>
      </c>
      <c r="E111" s="12" t="s">
        <v>4</v>
      </c>
      <c r="F111" s="12" t="str">
        <f>A111</f>
        <v>bal</v>
      </c>
      <c r="G111" s="12"/>
      <c r="H111" s="12"/>
      <c r="I111" s="32">
        <f>D111*B111</f>
        <v>0</v>
      </c>
    </row>
    <row r="112" spans="1:9" s="24" customFormat="1" ht="15.75">
      <c r="A112" s="38" t="s">
        <v>32</v>
      </c>
      <c r="D112" s="36"/>
      <c r="E112" s="23"/>
      <c r="I112" s="37"/>
    </row>
    <row r="113" spans="1:9" s="24" customFormat="1" ht="12.75">
      <c r="A113" s="12" t="s">
        <v>30</v>
      </c>
      <c r="B113" s="12">
        <v>700</v>
      </c>
      <c r="C113" s="12"/>
      <c r="D113" s="31">
        <v>0</v>
      </c>
      <c r="E113" s="12" t="s">
        <v>4</v>
      </c>
      <c r="F113" s="12" t="str">
        <f>A113</f>
        <v>m</v>
      </c>
      <c r="G113" s="12"/>
      <c r="H113" s="12"/>
      <c r="I113" s="32">
        <f>D113*B113</f>
        <v>0</v>
      </c>
    </row>
    <row r="114" spans="1:9" s="24" customFormat="1" ht="15.75">
      <c r="A114" s="38" t="s">
        <v>158</v>
      </c>
      <c r="D114" s="36"/>
      <c r="E114" s="23"/>
      <c r="I114" s="37"/>
    </row>
    <row r="115" spans="1:9" s="24" customFormat="1" ht="12.75">
      <c r="A115" s="12" t="s">
        <v>30</v>
      </c>
      <c r="B115" s="12">
        <v>600</v>
      </c>
      <c r="C115" s="12"/>
      <c r="D115" s="31">
        <v>0</v>
      </c>
      <c r="E115" s="12" t="s">
        <v>4</v>
      </c>
      <c r="F115" s="12" t="str">
        <f>A115</f>
        <v>m</v>
      </c>
      <c r="G115" s="12"/>
      <c r="H115" s="12"/>
      <c r="I115" s="32">
        <f>D115*B115</f>
        <v>0</v>
      </c>
    </row>
    <row r="116" spans="1:9" s="24" customFormat="1" ht="15.75">
      <c r="A116" s="38" t="s">
        <v>33</v>
      </c>
      <c r="D116" s="36"/>
      <c r="E116" s="23"/>
      <c r="I116" s="37"/>
    </row>
    <row r="117" spans="1:9" s="24" customFormat="1" ht="12.75">
      <c r="A117" s="12" t="s">
        <v>30</v>
      </c>
      <c r="B117" s="12">
        <v>100</v>
      </c>
      <c r="C117" s="12"/>
      <c r="D117" s="31">
        <v>0</v>
      </c>
      <c r="E117" s="12" t="s">
        <v>4</v>
      </c>
      <c r="F117" s="12" t="str">
        <f>A117</f>
        <v>m</v>
      </c>
      <c r="G117" s="12"/>
      <c r="H117" s="12"/>
      <c r="I117" s="32">
        <f>D117*B117</f>
        <v>0</v>
      </c>
    </row>
    <row r="118" spans="1:9" s="24" customFormat="1" ht="15.75">
      <c r="A118" s="41" t="s">
        <v>142</v>
      </c>
      <c r="D118" s="36"/>
      <c r="E118" s="23"/>
      <c r="I118" s="37"/>
    </row>
    <row r="119" spans="1:9" s="24" customFormat="1" ht="12.75">
      <c r="A119" s="12" t="s">
        <v>30</v>
      </c>
      <c r="B119" s="12">
        <v>500</v>
      </c>
      <c r="C119" s="12"/>
      <c r="D119" s="31">
        <v>0</v>
      </c>
      <c r="E119" s="12" t="s">
        <v>4</v>
      </c>
      <c r="F119" s="12" t="str">
        <f>A119</f>
        <v>m</v>
      </c>
      <c r="G119" s="12"/>
      <c r="H119" s="12"/>
      <c r="I119" s="32">
        <f>D119*B119</f>
        <v>0</v>
      </c>
    </row>
    <row r="120" spans="1:9" s="24" customFormat="1" ht="15.75">
      <c r="A120" s="38" t="s">
        <v>101</v>
      </c>
      <c r="D120" s="36"/>
      <c r="E120" s="23"/>
      <c r="I120" s="37"/>
    </row>
    <row r="121" spans="1:9" s="24" customFormat="1" ht="12.75">
      <c r="A121" s="12" t="s">
        <v>24</v>
      </c>
      <c r="B121" s="12">
        <v>40</v>
      </c>
      <c r="C121" s="12"/>
      <c r="D121" s="31">
        <v>0</v>
      </c>
      <c r="E121" s="12" t="s">
        <v>4</v>
      </c>
      <c r="F121" s="12" t="str">
        <f>A121</f>
        <v>ks</v>
      </c>
      <c r="G121" s="12"/>
      <c r="H121" s="12"/>
      <c r="I121" s="32">
        <f>D121*B121</f>
        <v>0</v>
      </c>
    </row>
    <row r="122" spans="1:9" s="24" customFormat="1" ht="15.75">
      <c r="A122" s="38" t="s">
        <v>102</v>
      </c>
      <c r="D122" s="36"/>
      <c r="E122" s="23"/>
      <c r="I122" s="37"/>
    </row>
    <row r="123" spans="1:9" s="24" customFormat="1" ht="12.75">
      <c r="A123" s="12" t="s">
        <v>24</v>
      </c>
      <c r="B123" s="12">
        <v>40</v>
      </c>
      <c r="C123" s="12"/>
      <c r="D123" s="31">
        <v>0</v>
      </c>
      <c r="E123" s="12" t="s">
        <v>4</v>
      </c>
      <c r="F123" s="12" t="str">
        <f>A123</f>
        <v>ks</v>
      </c>
      <c r="G123" s="12"/>
      <c r="H123" s="12"/>
      <c r="I123" s="32">
        <f>D123*B123</f>
        <v>0</v>
      </c>
    </row>
    <row r="124" spans="1:9" s="24" customFormat="1" ht="15.75">
      <c r="A124" s="38" t="s">
        <v>121</v>
      </c>
      <c r="D124" s="36"/>
      <c r="E124" s="23"/>
      <c r="I124" s="37"/>
    </row>
    <row r="125" spans="1:9" s="24" customFormat="1" ht="12.75">
      <c r="A125" s="12" t="s">
        <v>24</v>
      </c>
      <c r="B125" s="12">
        <v>3000</v>
      </c>
      <c r="C125" s="12"/>
      <c r="D125" s="31">
        <v>0</v>
      </c>
      <c r="E125" s="12" t="s">
        <v>4</v>
      </c>
      <c r="F125" s="12" t="str">
        <f>A125</f>
        <v>ks</v>
      </c>
      <c r="G125" s="12"/>
      <c r="H125" s="12"/>
      <c r="I125" s="32">
        <f>D125*B125</f>
        <v>0</v>
      </c>
    </row>
    <row r="126" spans="1:9" s="24" customFormat="1" ht="15.75">
      <c r="A126" s="38" t="s">
        <v>103</v>
      </c>
      <c r="D126" s="36"/>
      <c r="E126" s="23"/>
      <c r="I126" s="37"/>
    </row>
    <row r="127" spans="1:9" s="24" customFormat="1" ht="12.75">
      <c r="A127" s="12" t="s">
        <v>24</v>
      </c>
      <c r="B127" s="12">
        <v>200</v>
      </c>
      <c r="C127" s="12"/>
      <c r="D127" s="31">
        <v>0</v>
      </c>
      <c r="E127" s="12" t="s">
        <v>4</v>
      </c>
      <c r="F127" s="12" t="str">
        <f>A127</f>
        <v>ks</v>
      </c>
      <c r="G127" s="12"/>
      <c r="H127" s="12"/>
      <c r="I127" s="32">
        <f>D127*B127</f>
        <v>0</v>
      </c>
    </row>
    <row r="128" spans="1:9" s="24" customFormat="1" ht="15.75">
      <c r="A128" s="38" t="s">
        <v>63</v>
      </c>
      <c r="D128" s="36"/>
      <c r="E128" s="23"/>
      <c r="I128" s="37"/>
    </row>
    <row r="129" spans="1:9" s="24" customFormat="1" ht="12.75">
      <c r="A129" s="12" t="s">
        <v>30</v>
      </c>
      <c r="B129" s="12">
        <v>15</v>
      </c>
      <c r="C129" s="12"/>
      <c r="D129" s="31">
        <v>0</v>
      </c>
      <c r="E129" s="12" t="s">
        <v>4</v>
      </c>
      <c r="F129" s="12" t="str">
        <f>A129</f>
        <v>m</v>
      </c>
      <c r="G129" s="12"/>
      <c r="H129" s="12"/>
      <c r="I129" s="32">
        <f>D129*B129</f>
        <v>0</v>
      </c>
    </row>
    <row r="130" spans="1:9" s="24" customFormat="1" ht="15.75">
      <c r="A130" s="38" t="s">
        <v>64</v>
      </c>
      <c r="D130" s="36"/>
      <c r="E130" s="23"/>
      <c r="I130" s="37"/>
    </row>
    <row r="131" spans="1:9" s="24" customFormat="1" ht="12.75">
      <c r="A131" s="12" t="s">
        <v>30</v>
      </c>
      <c r="B131" s="12">
        <v>200</v>
      </c>
      <c r="C131" s="12"/>
      <c r="D131" s="31">
        <v>0</v>
      </c>
      <c r="E131" s="12" t="s">
        <v>4</v>
      </c>
      <c r="F131" s="12" t="str">
        <f>A131</f>
        <v>m</v>
      </c>
      <c r="G131" s="12"/>
      <c r="H131" s="12"/>
      <c r="I131" s="32">
        <f>D131*B131</f>
        <v>0</v>
      </c>
    </row>
    <row r="132" spans="1:9" s="24" customFormat="1" ht="15.75">
      <c r="A132" s="38" t="s">
        <v>74</v>
      </c>
      <c r="D132" s="36"/>
      <c r="E132" s="23"/>
      <c r="I132" s="37"/>
    </row>
    <row r="133" spans="1:9" s="24" customFormat="1" ht="12.75">
      <c r="A133" s="12" t="s">
        <v>24</v>
      </c>
      <c r="B133" s="12">
        <v>20</v>
      </c>
      <c r="C133" s="12"/>
      <c r="D133" s="31">
        <v>0</v>
      </c>
      <c r="E133" s="12" t="s">
        <v>4</v>
      </c>
      <c r="F133" s="12" t="str">
        <f>A133</f>
        <v>ks</v>
      </c>
      <c r="G133" s="12"/>
      <c r="H133" s="12"/>
      <c r="I133" s="32">
        <f>D133*B133</f>
        <v>0</v>
      </c>
    </row>
    <row r="134" spans="1:9" s="24" customFormat="1" ht="15.75">
      <c r="A134" s="38" t="s">
        <v>65</v>
      </c>
      <c r="D134" s="36"/>
      <c r="E134" s="23"/>
      <c r="I134" s="37"/>
    </row>
    <row r="135" spans="1:9" s="24" customFormat="1" ht="12.75">
      <c r="A135" s="12" t="s">
        <v>24</v>
      </c>
      <c r="B135" s="12">
        <v>100</v>
      </c>
      <c r="C135" s="12"/>
      <c r="D135" s="31">
        <v>0</v>
      </c>
      <c r="E135" s="12" t="s">
        <v>4</v>
      </c>
      <c r="F135" s="12" t="str">
        <f>A135</f>
        <v>ks</v>
      </c>
      <c r="G135" s="12"/>
      <c r="H135" s="12"/>
      <c r="I135" s="32">
        <f>D135*B135</f>
        <v>0</v>
      </c>
    </row>
    <row r="136" spans="1:9" s="24" customFormat="1" ht="15.75">
      <c r="A136" s="38" t="s">
        <v>87</v>
      </c>
      <c r="D136" s="36"/>
      <c r="E136" s="23"/>
      <c r="I136" s="37"/>
    </row>
    <row r="137" spans="1:9" s="24" customFormat="1" ht="12.75">
      <c r="A137" s="12" t="s">
        <v>24</v>
      </c>
      <c r="B137" s="12">
        <v>100</v>
      </c>
      <c r="C137" s="12"/>
      <c r="D137" s="31">
        <v>0</v>
      </c>
      <c r="E137" s="12" t="s">
        <v>4</v>
      </c>
      <c r="F137" s="12" t="str">
        <f>A137</f>
        <v>ks</v>
      </c>
      <c r="G137" s="12"/>
      <c r="H137" s="12"/>
      <c r="I137" s="32">
        <f>D137*B137</f>
        <v>0</v>
      </c>
    </row>
    <row r="138" spans="1:9" s="24" customFormat="1" ht="15.75">
      <c r="A138" s="38" t="s">
        <v>88</v>
      </c>
      <c r="D138" s="36"/>
      <c r="E138" s="23"/>
      <c r="I138" s="37"/>
    </row>
    <row r="139" spans="1:9" s="24" customFormat="1" ht="12.75">
      <c r="A139" s="12" t="s">
        <v>24</v>
      </c>
      <c r="B139" s="12">
        <v>150</v>
      </c>
      <c r="C139" s="12"/>
      <c r="D139" s="31">
        <v>0</v>
      </c>
      <c r="E139" s="12" t="s">
        <v>4</v>
      </c>
      <c r="F139" s="12" t="str">
        <f>A139</f>
        <v>ks</v>
      </c>
      <c r="G139" s="12"/>
      <c r="H139" s="12"/>
      <c r="I139" s="32">
        <f>D139*B139</f>
        <v>0</v>
      </c>
    </row>
    <row r="140" spans="1:9" s="24" customFormat="1" ht="15.75">
      <c r="A140" s="38" t="s">
        <v>89</v>
      </c>
      <c r="D140" s="36"/>
      <c r="E140" s="23"/>
      <c r="I140" s="37"/>
    </row>
    <row r="141" spans="1:9" s="24" customFormat="1" ht="12.75">
      <c r="A141" s="12" t="s">
        <v>24</v>
      </c>
      <c r="B141" s="12">
        <v>100</v>
      </c>
      <c r="C141" s="12"/>
      <c r="D141" s="31">
        <v>0</v>
      </c>
      <c r="E141" s="12" t="s">
        <v>4</v>
      </c>
      <c r="F141" s="12" t="str">
        <f>A141</f>
        <v>ks</v>
      </c>
      <c r="G141" s="12"/>
      <c r="H141" s="12"/>
      <c r="I141" s="32">
        <f>D141*B141</f>
        <v>0</v>
      </c>
    </row>
    <row r="142" spans="1:9" s="24" customFormat="1" ht="15.75">
      <c r="A142" s="38" t="s">
        <v>90</v>
      </c>
      <c r="D142" s="36"/>
      <c r="E142" s="23"/>
      <c r="I142" s="37"/>
    </row>
    <row r="143" spans="1:9" s="24" customFormat="1" ht="12.75">
      <c r="A143" s="12" t="s">
        <v>24</v>
      </c>
      <c r="B143" s="12">
        <v>100</v>
      </c>
      <c r="C143" s="12"/>
      <c r="D143" s="31">
        <v>0</v>
      </c>
      <c r="E143" s="12" t="s">
        <v>4</v>
      </c>
      <c r="F143" s="12" t="str">
        <f>A143</f>
        <v>ks</v>
      </c>
      <c r="G143" s="12"/>
      <c r="H143" s="12"/>
      <c r="I143" s="32">
        <f>D143*B143</f>
        <v>0</v>
      </c>
    </row>
    <row r="144" spans="1:9" s="24" customFormat="1" ht="15.75">
      <c r="A144" s="38" t="s">
        <v>91</v>
      </c>
      <c r="D144" s="36"/>
      <c r="E144" s="23"/>
      <c r="I144" s="37"/>
    </row>
    <row r="145" spans="1:9" s="24" customFormat="1" ht="12.75">
      <c r="A145" s="12" t="s">
        <v>24</v>
      </c>
      <c r="B145" s="12">
        <v>100</v>
      </c>
      <c r="C145" s="12"/>
      <c r="D145" s="31">
        <v>0</v>
      </c>
      <c r="E145" s="12" t="s">
        <v>4</v>
      </c>
      <c r="F145" s="12" t="str">
        <f>A145</f>
        <v>ks</v>
      </c>
      <c r="G145" s="12"/>
      <c r="H145" s="12"/>
      <c r="I145" s="32">
        <f>D145*B145</f>
        <v>0</v>
      </c>
    </row>
    <row r="146" spans="1:9" s="24" customFormat="1" ht="15.75">
      <c r="A146" s="38" t="s">
        <v>92</v>
      </c>
      <c r="D146" s="36"/>
      <c r="E146" s="23"/>
      <c r="I146" s="37"/>
    </row>
    <row r="147" spans="1:9" s="24" customFormat="1" ht="12.75">
      <c r="A147" s="12" t="s">
        <v>24</v>
      </c>
      <c r="B147" s="12">
        <v>100</v>
      </c>
      <c r="C147" s="12"/>
      <c r="D147" s="31">
        <v>0</v>
      </c>
      <c r="E147" s="12" t="s">
        <v>4</v>
      </c>
      <c r="F147" s="12" t="str">
        <f>A147</f>
        <v>ks</v>
      </c>
      <c r="G147" s="12"/>
      <c r="H147" s="12"/>
      <c r="I147" s="32">
        <f>D147*B147</f>
        <v>0</v>
      </c>
    </row>
    <row r="148" spans="1:9" s="24" customFormat="1" ht="15.75">
      <c r="A148" s="38" t="s">
        <v>93</v>
      </c>
      <c r="D148" s="36"/>
      <c r="E148" s="23"/>
      <c r="I148" s="37"/>
    </row>
    <row r="149" spans="1:9" s="24" customFormat="1" ht="12.75">
      <c r="A149" s="12" t="s">
        <v>24</v>
      </c>
      <c r="B149" s="12">
        <v>100</v>
      </c>
      <c r="C149" s="12"/>
      <c r="D149" s="31">
        <v>0</v>
      </c>
      <c r="E149" s="12" t="s">
        <v>4</v>
      </c>
      <c r="F149" s="12" t="str">
        <f>A149</f>
        <v>ks</v>
      </c>
      <c r="G149" s="12"/>
      <c r="H149" s="12"/>
      <c r="I149" s="32">
        <f>D149*B149</f>
        <v>0</v>
      </c>
    </row>
    <row r="150" spans="1:9" s="24" customFormat="1" ht="15.75">
      <c r="A150" s="38" t="s">
        <v>94</v>
      </c>
      <c r="D150" s="36"/>
      <c r="E150" s="23"/>
      <c r="I150" s="37"/>
    </row>
    <row r="151" spans="1:9" s="24" customFormat="1" ht="12.75">
      <c r="A151" s="12" t="s">
        <v>24</v>
      </c>
      <c r="B151" s="12">
        <v>100</v>
      </c>
      <c r="C151" s="12"/>
      <c r="D151" s="31">
        <v>0</v>
      </c>
      <c r="E151" s="12" t="s">
        <v>4</v>
      </c>
      <c r="F151" s="12" t="str">
        <f>A151</f>
        <v>ks</v>
      </c>
      <c r="G151" s="12"/>
      <c r="H151" s="12"/>
      <c r="I151" s="32">
        <f>D151*B151</f>
        <v>0</v>
      </c>
    </row>
    <row r="152" spans="1:9" s="24" customFormat="1" ht="15.75">
      <c r="A152" s="38" t="s">
        <v>95</v>
      </c>
      <c r="D152" s="36"/>
      <c r="E152" s="23"/>
      <c r="I152" s="37"/>
    </row>
    <row r="153" spans="1:9" s="24" customFormat="1" ht="12.75">
      <c r="A153" s="12" t="s">
        <v>24</v>
      </c>
      <c r="B153" s="12">
        <v>250</v>
      </c>
      <c r="C153" s="12"/>
      <c r="D153" s="31">
        <v>0</v>
      </c>
      <c r="E153" s="12" t="s">
        <v>4</v>
      </c>
      <c r="F153" s="12" t="str">
        <f>A153</f>
        <v>ks</v>
      </c>
      <c r="G153" s="12"/>
      <c r="H153" s="12"/>
      <c r="I153" s="32">
        <f>D153*B153</f>
        <v>0</v>
      </c>
    </row>
    <row r="154" spans="1:9" s="24" customFormat="1" ht="15.75">
      <c r="A154" s="38" t="s">
        <v>96</v>
      </c>
      <c r="D154" s="36"/>
      <c r="E154" s="23"/>
      <c r="I154" s="37"/>
    </row>
    <row r="155" spans="1:9" s="24" customFormat="1" ht="12.75">
      <c r="A155" s="12" t="s">
        <v>24</v>
      </c>
      <c r="B155" s="12">
        <v>100</v>
      </c>
      <c r="C155" s="12"/>
      <c r="D155" s="31">
        <v>0</v>
      </c>
      <c r="E155" s="12" t="s">
        <v>4</v>
      </c>
      <c r="F155" s="12" t="str">
        <f>A155</f>
        <v>ks</v>
      </c>
      <c r="G155" s="12"/>
      <c r="H155" s="12"/>
      <c r="I155" s="32">
        <f>D155*B155</f>
        <v>0</v>
      </c>
    </row>
    <row r="156" spans="1:9" s="24" customFormat="1" ht="15.75">
      <c r="A156" s="38" t="s">
        <v>97</v>
      </c>
      <c r="D156" s="36"/>
      <c r="E156" s="23"/>
      <c r="I156" s="37"/>
    </row>
    <row r="157" spans="1:9" s="24" customFormat="1" ht="12.75">
      <c r="A157" s="12" t="s">
        <v>24</v>
      </c>
      <c r="B157" s="12">
        <v>100</v>
      </c>
      <c r="C157" s="12"/>
      <c r="D157" s="31">
        <v>0</v>
      </c>
      <c r="E157" s="12" t="s">
        <v>4</v>
      </c>
      <c r="F157" s="12" t="str">
        <f>A157</f>
        <v>ks</v>
      </c>
      <c r="G157" s="12"/>
      <c r="H157" s="12"/>
      <c r="I157" s="32">
        <f>D157*B157</f>
        <v>0</v>
      </c>
    </row>
    <row r="158" spans="1:9" s="24" customFormat="1" ht="15.75">
      <c r="A158" s="38" t="s">
        <v>98</v>
      </c>
      <c r="D158" s="36"/>
      <c r="E158" s="23"/>
      <c r="I158" s="37"/>
    </row>
    <row r="159" spans="1:9" s="24" customFormat="1" ht="12.75">
      <c r="A159" s="12" t="s">
        <v>24</v>
      </c>
      <c r="B159" s="12">
        <v>100</v>
      </c>
      <c r="C159" s="12"/>
      <c r="D159" s="31">
        <v>0</v>
      </c>
      <c r="E159" s="12" t="s">
        <v>4</v>
      </c>
      <c r="F159" s="12" t="str">
        <f>A159</f>
        <v>ks</v>
      </c>
      <c r="G159" s="12"/>
      <c r="H159" s="12"/>
      <c r="I159" s="32">
        <f>D159*B159</f>
        <v>0</v>
      </c>
    </row>
    <row r="160" spans="1:9" s="24" customFormat="1" ht="15.75">
      <c r="A160" s="38" t="s">
        <v>99</v>
      </c>
      <c r="D160" s="36"/>
      <c r="E160" s="23"/>
      <c r="I160" s="37"/>
    </row>
    <row r="161" spans="1:9" s="24" customFormat="1" ht="12.75">
      <c r="A161" s="12" t="s">
        <v>24</v>
      </c>
      <c r="B161" s="12">
        <v>250</v>
      </c>
      <c r="C161" s="12"/>
      <c r="D161" s="31">
        <v>0</v>
      </c>
      <c r="E161" s="12" t="s">
        <v>4</v>
      </c>
      <c r="F161" s="12" t="str">
        <f>A161</f>
        <v>ks</v>
      </c>
      <c r="G161" s="12"/>
      <c r="H161" s="12"/>
      <c r="I161" s="32">
        <f>D161*B161</f>
        <v>0</v>
      </c>
    </row>
    <row r="162" spans="1:9" s="24" customFormat="1" ht="15.75">
      <c r="A162" s="39" t="s">
        <v>83</v>
      </c>
      <c r="D162" s="36"/>
      <c r="E162" s="23"/>
      <c r="I162" s="37"/>
    </row>
    <row r="163" spans="1:9" s="24" customFormat="1" ht="12.75">
      <c r="A163" s="12" t="s">
        <v>24</v>
      </c>
      <c r="B163" s="12">
        <v>30</v>
      </c>
      <c r="C163" s="12"/>
      <c r="D163" s="31">
        <v>0</v>
      </c>
      <c r="E163" s="12" t="s">
        <v>4</v>
      </c>
      <c r="F163" s="12" t="str">
        <f>A163</f>
        <v>ks</v>
      </c>
      <c r="G163" s="12"/>
      <c r="H163" s="12"/>
      <c r="I163" s="32">
        <f>D163*B163</f>
        <v>0</v>
      </c>
    </row>
    <row r="164" spans="4:9" s="24" customFormat="1" ht="12.75">
      <c r="D164" s="36"/>
      <c r="I164" s="37"/>
    </row>
    <row r="165" spans="4:9" s="24" customFormat="1" ht="12.75">
      <c r="D165" s="36"/>
      <c r="I165" s="37"/>
    </row>
    <row r="166" spans="4:9" s="24" customFormat="1" ht="12.75">
      <c r="D166" s="36"/>
      <c r="I166" s="37"/>
    </row>
    <row r="167" spans="4:9" s="24" customFormat="1" ht="12.75">
      <c r="D167" s="36"/>
      <c r="I167" s="37"/>
    </row>
    <row r="168" spans="4:9" s="24" customFormat="1" ht="12.75">
      <c r="D168" s="36"/>
      <c r="I168" s="37"/>
    </row>
    <row r="169" spans="1:9" s="24" customFormat="1" ht="15">
      <c r="A169" s="14" t="s">
        <v>3</v>
      </c>
      <c r="B169" s="15"/>
      <c r="C169" s="15"/>
      <c r="D169" s="16"/>
      <c r="E169" s="16"/>
      <c r="F169" s="17"/>
      <c r="G169" s="17"/>
      <c r="H169" s="17"/>
      <c r="I169" s="33">
        <f>SUM(I12:I168)</f>
        <v>0</v>
      </c>
    </row>
    <row r="170" spans="1:9" s="24" customFormat="1" ht="15">
      <c r="A170" s="26" t="s">
        <v>6</v>
      </c>
      <c r="B170" s="27"/>
      <c r="C170" s="27"/>
      <c r="D170" s="28"/>
      <c r="E170" s="28"/>
      <c r="F170" s="29"/>
      <c r="G170" s="29"/>
      <c r="H170" s="29"/>
      <c r="I170" s="34">
        <f>ROUND(I169*0.2,2)</f>
        <v>0</v>
      </c>
    </row>
    <row r="171" spans="1:10" s="46" customFormat="1" ht="15" customHeight="1">
      <c r="A171" s="14" t="s">
        <v>2</v>
      </c>
      <c r="B171" s="15"/>
      <c r="C171" s="15"/>
      <c r="D171" s="16"/>
      <c r="E171" s="16"/>
      <c r="F171" s="17"/>
      <c r="G171" s="17"/>
      <c r="H171" s="17"/>
      <c r="I171" s="33">
        <f>SUM(I169:I170)</f>
        <v>0</v>
      </c>
      <c r="J171" s="15"/>
    </row>
    <row r="172" spans="1:11" s="46" customFormat="1" ht="19.5" customHeight="1">
      <c r="A172" s="14"/>
      <c r="B172" s="15"/>
      <c r="C172" s="15"/>
      <c r="D172" s="16"/>
      <c r="E172" s="16"/>
      <c r="F172" s="17"/>
      <c r="G172" s="17"/>
      <c r="H172" s="17"/>
      <c r="I172" s="33"/>
      <c r="J172" s="15"/>
      <c r="K172" s="24"/>
    </row>
    <row r="173" spans="1:10" s="24" customFormat="1" ht="15" customHeight="1">
      <c r="A173" s="3"/>
      <c r="B173" s="3"/>
      <c r="C173" s="3"/>
      <c r="D173" s="3"/>
      <c r="E173" s="3"/>
      <c r="F173" s="2"/>
      <c r="G173" s="2"/>
      <c r="H173" s="3"/>
      <c r="I173" s="4"/>
      <c r="J173" s="3"/>
    </row>
    <row r="174" spans="1:10" s="2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24" customFormat="1" ht="13.5" customHeight="1">
      <c r="A175" s="2"/>
      <c r="B175" s="2"/>
      <c r="C175" s="2"/>
      <c r="D175" s="3" t="s">
        <v>1</v>
      </c>
      <c r="E175" s="5"/>
      <c r="F175" s="6"/>
      <c r="G175" s="3"/>
      <c r="H175" s="5"/>
      <c r="I175" s="6"/>
      <c r="J175" s="7"/>
    </row>
    <row r="176" spans="1:10" s="24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s="24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24" customFormat="1" ht="9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s="24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s="2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9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24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24" customFormat="1" ht="9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24" customFormat="1" ht="12.75">
      <c r="A185"/>
      <c r="B185"/>
      <c r="C185"/>
      <c r="D185"/>
      <c r="E185"/>
      <c r="F185"/>
      <c r="G185"/>
      <c r="H185"/>
      <c r="I185"/>
      <c r="J185"/>
    </row>
    <row r="186" spans="1:10" s="24" customFormat="1" ht="12.75">
      <c r="A186"/>
      <c r="B186"/>
      <c r="C186"/>
      <c r="D186"/>
      <c r="E186"/>
      <c r="F186"/>
      <c r="G186"/>
      <c r="H186"/>
      <c r="I186"/>
      <c r="J186"/>
    </row>
    <row r="187" spans="1:10" s="24" customFormat="1" ht="9" customHeight="1">
      <c r="A187"/>
      <c r="B187"/>
      <c r="C187"/>
      <c r="D187"/>
      <c r="E187"/>
      <c r="F187"/>
      <c r="G187"/>
      <c r="H187"/>
      <c r="I187"/>
      <c r="J187"/>
    </row>
    <row r="188" spans="1:10" s="24" customFormat="1" ht="9" customHeight="1">
      <c r="A188"/>
      <c r="B188"/>
      <c r="C188"/>
      <c r="D188"/>
      <c r="E188"/>
      <c r="F188"/>
      <c r="G188"/>
      <c r="H188"/>
      <c r="I188"/>
      <c r="J188"/>
    </row>
    <row r="189" spans="1:10" s="46" customFormat="1" ht="12.75">
      <c r="A189"/>
      <c r="B189"/>
      <c r="C189"/>
      <c r="D189"/>
      <c r="E189"/>
      <c r="F189"/>
      <c r="G189"/>
      <c r="H189"/>
      <c r="I189"/>
      <c r="J189"/>
    </row>
    <row r="190" spans="1:10" s="46" customFormat="1" ht="12.75">
      <c r="A190"/>
      <c r="B190"/>
      <c r="C190"/>
      <c r="D190"/>
      <c r="E190"/>
      <c r="F190"/>
      <c r="G190"/>
      <c r="H190"/>
      <c r="I190"/>
      <c r="J190"/>
    </row>
    <row r="191" spans="1:10" s="24" customFormat="1" ht="12.75">
      <c r="A191"/>
      <c r="B191"/>
      <c r="C191"/>
      <c r="D191"/>
      <c r="E191"/>
      <c r="F191"/>
      <c r="G191"/>
      <c r="H191"/>
      <c r="I191"/>
      <c r="J191"/>
    </row>
    <row r="192" spans="1:10" s="24" customFormat="1" ht="11.25" customHeight="1">
      <c r="A192"/>
      <c r="B192"/>
      <c r="C192"/>
      <c r="D192"/>
      <c r="E192"/>
      <c r="F192"/>
      <c r="G192"/>
      <c r="H192"/>
      <c r="I192"/>
      <c r="J192"/>
    </row>
    <row r="193" spans="1:10" s="24" customFormat="1" ht="12.75" customHeight="1">
      <c r="A193"/>
      <c r="B193"/>
      <c r="C193"/>
      <c r="D193"/>
      <c r="E193"/>
      <c r="F193"/>
      <c r="G193"/>
      <c r="H193"/>
      <c r="I193"/>
      <c r="J193"/>
    </row>
    <row r="194" spans="1:10" s="24" customFormat="1" ht="12.75">
      <c r="A194"/>
      <c r="B194"/>
      <c r="C194"/>
      <c r="D194"/>
      <c r="E194"/>
      <c r="F194"/>
      <c r="G194"/>
      <c r="H194"/>
      <c r="I194"/>
      <c r="J194"/>
    </row>
    <row r="195" spans="1:10" s="24" customFormat="1" ht="12.75">
      <c r="A195"/>
      <c r="B195"/>
      <c r="C195"/>
      <c r="D195"/>
      <c r="E195"/>
      <c r="F195"/>
      <c r="G195"/>
      <c r="H195"/>
      <c r="I195"/>
      <c r="J195"/>
    </row>
    <row r="196" spans="1:10" s="24" customFormat="1" ht="15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12.75">
      <c r="A197"/>
      <c r="B197"/>
      <c r="C197"/>
      <c r="D197"/>
      <c r="E197"/>
      <c r="F197"/>
      <c r="G197"/>
      <c r="H197"/>
      <c r="I197"/>
      <c r="J197"/>
    </row>
    <row r="198" spans="1:10" s="24" customFormat="1" ht="12.75">
      <c r="A198"/>
      <c r="B198"/>
      <c r="C198"/>
      <c r="D198"/>
      <c r="E198"/>
      <c r="F198"/>
      <c r="G198"/>
      <c r="H198"/>
      <c r="I198"/>
      <c r="J198"/>
    </row>
    <row r="199" spans="1:10" s="24" customFormat="1" ht="15" customHeight="1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2.75">
      <c r="A201"/>
      <c r="B201"/>
      <c r="C201"/>
      <c r="D201"/>
      <c r="E201"/>
      <c r="F201"/>
      <c r="G201"/>
      <c r="H201"/>
      <c r="I201"/>
      <c r="J201"/>
    </row>
    <row r="202" spans="1:10" s="24" customFormat="1" ht="14.25" customHeight="1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4.25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5" customHeight="1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4.25" customHeight="1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9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ht="9" customHeight="1"/>
    <row r="218" spans="1:10" s="24" customFormat="1" ht="12.75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spans="1:10" s="24" customFormat="1" ht="9" customHeight="1">
      <c r="A220"/>
      <c r="B220"/>
      <c r="C220"/>
      <c r="D220"/>
      <c r="E220"/>
      <c r="F220"/>
      <c r="G220"/>
      <c r="H220"/>
      <c r="I220"/>
      <c r="J220"/>
    </row>
    <row r="221" spans="1:10" s="24" customFormat="1" ht="12.75">
      <c r="A221"/>
      <c r="B221"/>
      <c r="C221"/>
      <c r="D221"/>
      <c r="E221"/>
      <c r="F221"/>
      <c r="G221"/>
      <c r="H221"/>
      <c r="I221"/>
      <c r="J221"/>
    </row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9" customHeight="1">
      <c r="A223"/>
      <c r="B223"/>
      <c r="C223"/>
      <c r="D223"/>
      <c r="E223"/>
      <c r="F223"/>
      <c r="G223"/>
      <c r="H223"/>
      <c r="I223"/>
      <c r="J223"/>
    </row>
    <row r="224" spans="1:10" s="24" customFormat="1" ht="12.75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spans="1:10" s="24" customFormat="1" ht="9" customHeight="1">
      <c r="A226"/>
      <c r="B226"/>
      <c r="C226"/>
      <c r="D226"/>
      <c r="E226"/>
      <c r="F226"/>
      <c r="G226"/>
      <c r="H226"/>
      <c r="I226"/>
      <c r="J226"/>
    </row>
    <row r="227" spans="1:10" s="24" customFormat="1" ht="20.25" customHeight="1">
      <c r="A227"/>
      <c r="B227"/>
      <c r="C227"/>
      <c r="D227"/>
      <c r="E227"/>
      <c r="F227"/>
      <c r="G227"/>
      <c r="H227"/>
      <c r="I227"/>
      <c r="J227"/>
    </row>
    <row r="228" spans="1:10" s="24" customFormat="1" ht="20.25" customHeight="1">
      <c r="A228"/>
      <c r="B228"/>
      <c r="C228"/>
      <c r="D228"/>
      <c r="E228"/>
      <c r="F228"/>
      <c r="G228"/>
      <c r="H228"/>
      <c r="I228"/>
      <c r="J228"/>
    </row>
    <row r="229" spans="1:10" s="24" customFormat="1" ht="20.25" customHeight="1">
      <c r="A229"/>
      <c r="B229"/>
      <c r="C229"/>
      <c r="D229"/>
      <c r="E229"/>
      <c r="F229"/>
      <c r="G229"/>
      <c r="H229"/>
      <c r="I229"/>
      <c r="J229"/>
    </row>
    <row r="230" spans="1:10" s="24" customFormat="1" ht="20.25" customHeight="1">
      <c r="A230"/>
      <c r="B230"/>
      <c r="C230"/>
      <c r="D230"/>
      <c r="E230"/>
      <c r="F230"/>
      <c r="G230"/>
      <c r="H230"/>
      <c r="I230"/>
      <c r="J230"/>
    </row>
    <row r="231" ht="37.5" customHeight="1"/>
    <row r="232" spans="1:10" s="15" customFormat="1" ht="14.25" customHeight="1">
      <c r="A232"/>
      <c r="B232"/>
      <c r="C232"/>
      <c r="D232"/>
      <c r="E232"/>
      <c r="F232"/>
      <c r="G232"/>
      <c r="H232"/>
      <c r="I232"/>
      <c r="J232"/>
    </row>
    <row r="233" spans="1:10" s="15" customFormat="1" ht="14.25" customHeight="1">
      <c r="A233"/>
      <c r="B233"/>
      <c r="C233"/>
      <c r="D233"/>
      <c r="E233"/>
      <c r="F233"/>
      <c r="G233"/>
      <c r="H233"/>
      <c r="I233"/>
      <c r="J233"/>
    </row>
    <row r="234" spans="1:10" s="15" customFormat="1" ht="14.25" customHeight="1">
      <c r="A234"/>
      <c r="B234"/>
      <c r="C234"/>
      <c r="D234"/>
      <c r="E234"/>
      <c r="F234"/>
      <c r="G234"/>
      <c r="H234"/>
      <c r="I234"/>
      <c r="J234"/>
    </row>
    <row r="235" spans="1:10" s="15" customFormat="1" ht="14.25" customHeight="1">
      <c r="A235"/>
      <c r="B235"/>
      <c r="C235"/>
      <c r="D235"/>
      <c r="E235"/>
      <c r="F235"/>
      <c r="G235"/>
      <c r="H235"/>
      <c r="I235"/>
      <c r="J235"/>
    </row>
    <row r="236" spans="1:10" s="15" customFormat="1" ht="14.25" customHeight="1">
      <c r="A236"/>
      <c r="B236"/>
      <c r="C236"/>
      <c r="D236"/>
      <c r="E236"/>
      <c r="F236"/>
      <c r="G236"/>
      <c r="H236"/>
      <c r="I236"/>
      <c r="J236"/>
    </row>
    <row r="237" spans="1:10" s="15" customFormat="1" ht="14.25" customHeight="1">
      <c r="A237"/>
      <c r="B237"/>
      <c r="C237"/>
      <c r="D237"/>
      <c r="E237"/>
      <c r="F237"/>
      <c r="G237"/>
      <c r="H237"/>
      <c r="I237"/>
      <c r="J2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0.7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294</v>
      </c>
      <c r="C1" s="43" t="s">
        <v>335</v>
      </c>
      <c r="I1" s="43"/>
    </row>
    <row r="2" ht="12.75" customHeight="1">
      <c r="I2" s="60"/>
    </row>
    <row r="3" spans="1:9" ht="18">
      <c r="A3" t="s">
        <v>312</v>
      </c>
      <c r="I3" s="60"/>
    </row>
    <row r="4" spans="1:2" ht="12.75">
      <c r="A4" s="1" t="s">
        <v>313</v>
      </c>
      <c r="B4" s="30"/>
    </row>
    <row r="5" spans="1:9" ht="12.75">
      <c r="A5" s="2" t="s">
        <v>7</v>
      </c>
      <c r="B5" s="30"/>
      <c r="C5" s="2"/>
      <c r="D5" s="3"/>
      <c r="E5" s="3"/>
      <c r="F5" s="3"/>
      <c r="G5" s="3"/>
      <c r="H5" s="3"/>
      <c r="I5" s="3"/>
    </row>
    <row r="6" spans="1:9" ht="12.75">
      <c r="A6" s="44" t="s">
        <v>314</v>
      </c>
      <c r="B6" s="30"/>
      <c r="C6" s="2"/>
      <c r="D6" s="3"/>
      <c r="E6" s="3"/>
      <c r="F6" s="3"/>
      <c r="G6" s="3"/>
      <c r="H6" s="3"/>
      <c r="I6" s="3"/>
    </row>
    <row r="7" spans="4:9" ht="12.75">
      <c r="D7" s="1"/>
      <c r="E7" s="1"/>
      <c r="G7" s="1"/>
      <c r="H7" s="1"/>
      <c r="I7" s="1"/>
    </row>
    <row r="8" spans="1:9" ht="12.75">
      <c r="A8" s="22"/>
      <c r="B8" s="22"/>
      <c r="C8" s="22"/>
      <c r="D8" s="21"/>
      <c r="E8" s="21"/>
      <c r="F8" s="22"/>
      <c r="G8" s="21"/>
      <c r="H8" s="21"/>
      <c r="I8" s="21"/>
    </row>
    <row r="9" ht="20.25">
      <c r="C9" s="19" t="s">
        <v>28</v>
      </c>
    </row>
    <row r="10" ht="20.25">
      <c r="C10" s="19"/>
    </row>
    <row r="11" spans="1:9" s="24" customFormat="1" ht="12.75">
      <c r="A11" s="3" t="s">
        <v>250</v>
      </c>
      <c r="B11"/>
      <c r="C11"/>
      <c r="D11"/>
      <c r="E11"/>
      <c r="F11"/>
      <c r="G11"/>
      <c r="H11"/>
      <c r="I11"/>
    </row>
    <row r="12" spans="1:9" s="24" customFormat="1" ht="15.75">
      <c r="A12" s="40" t="s">
        <v>24</v>
      </c>
      <c r="B12" s="12">
        <v>192</v>
      </c>
      <c r="C12" s="12"/>
      <c r="D12" s="31">
        <v>0</v>
      </c>
      <c r="E12" s="12" t="s">
        <v>4</v>
      </c>
      <c r="F12" s="12" t="s">
        <v>270</v>
      </c>
      <c r="G12" s="12"/>
      <c r="H12" s="12"/>
      <c r="I12" s="32">
        <f>D12*B12</f>
        <v>0</v>
      </c>
    </row>
    <row r="13" spans="1:9" s="24" customFormat="1" ht="12.75">
      <c r="A13" s="3" t="s">
        <v>251</v>
      </c>
      <c r="B13"/>
      <c r="C13"/>
      <c r="D13"/>
      <c r="E13"/>
      <c r="F13"/>
      <c r="G13"/>
      <c r="H13"/>
      <c r="I13"/>
    </row>
    <row r="14" spans="1:9" s="24" customFormat="1" ht="15.75">
      <c r="A14" s="40" t="s">
        <v>24</v>
      </c>
      <c r="B14" s="12">
        <v>192</v>
      </c>
      <c r="C14" s="12"/>
      <c r="D14" s="31">
        <v>0</v>
      </c>
      <c r="E14" s="12" t="s">
        <v>4</v>
      </c>
      <c r="F14" s="12" t="s">
        <v>270</v>
      </c>
      <c r="G14" s="12"/>
      <c r="H14" s="12"/>
      <c r="I14" s="32">
        <f>D14*B14</f>
        <v>0</v>
      </c>
    </row>
    <row r="15" spans="1:9" s="24" customFormat="1" ht="12.75">
      <c r="A15" s="3" t="s">
        <v>261</v>
      </c>
      <c r="B15" s="3"/>
      <c r="C15" s="3" t="s">
        <v>262</v>
      </c>
      <c r="D15" s="36"/>
      <c r="I15" s="37"/>
    </row>
    <row r="16" spans="1:9" s="24" customFormat="1" ht="12.75">
      <c r="A16" s="50" t="s">
        <v>24</v>
      </c>
      <c r="B16" s="53">
        <v>24</v>
      </c>
      <c r="C16" s="53"/>
      <c r="D16" s="31">
        <v>0</v>
      </c>
      <c r="E16" s="12" t="s">
        <v>4</v>
      </c>
      <c r="F16" s="12" t="s">
        <v>24</v>
      </c>
      <c r="G16" s="12"/>
      <c r="H16" s="12"/>
      <c r="I16" s="32">
        <f>D16*B16</f>
        <v>0</v>
      </c>
    </row>
    <row r="17" spans="1:9" s="24" customFormat="1" ht="12.75">
      <c r="A17" s="3" t="s">
        <v>265</v>
      </c>
      <c r="B17" s="3"/>
      <c r="C17" s="3" t="s">
        <v>262</v>
      </c>
      <c r="D17" s="36"/>
      <c r="I17" s="37"/>
    </row>
    <row r="18" spans="1:9" s="24" customFormat="1" ht="12.75">
      <c r="A18" s="50" t="s">
        <v>24</v>
      </c>
      <c r="B18" s="53">
        <v>168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D18*B18</f>
        <v>0</v>
      </c>
    </row>
    <row r="19" spans="1:9" s="24" customFormat="1" ht="12" customHeight="1">
      <c r="A19" s="38" t="s">
        <v>81</v>
      </c>
      <c r="B19"/>
      <c r="C19"/>
      <c r="D19"/>
      <c r="E19"/>
      <c r="F19"/>
      <c r="G19"/>
      <c r="H19"/>
      <c r="I19"/>
    </row>
    <row r="20" spans="1:9" s="24" customFormat="1" ht="12" customHeight="1">
      <c r="A20" s="11" t="s">
        <v>30</v>
      </c>
      <c r="B20" s="12">
        <v>700</v>
      </c>
      <c r="C20" s="12"/>
      <c r="D20" s="31">
        <v>0</v>
      </c>
      <c r="E20" s="12" t="s">
        <v>4</v>
      </c>
      <c r="F20" s="12" t="str">
        <f>A20</f>
        <v>m</v>
      </c>
      <c r="G20" s="12"/>
      <c r="H20" s="12"/>
      <c r="I20" s="32">
        <f>D20*B20</f>
        <v>0</v>
      </c>
    </row>
    <row r="21" spans="1:9" s="24" customFormat="1" ht="15.75">
      <c r="A21" s="38" t="s">
        <v>103</v>
      </c>
      <c r="B21"/>
      <c r="C21"/>
      <c r="D21"/>
      <c r="E21"/>
      <c r="F21"/>
      <c r="G21"/>
      <c r="H21"/>
      <c r="I21"/>
    </row>
    <row r="22" spans="1:9" s="24" customFormat="1" ht="12" customHeight="1">
      <c r="A22" s="40" t="s">
        <v>24</v>
      </c>
      <c r="B22" s="12">
        <v>600</v>
      </c>
      <c r="C22" s="12"/>
      <c r="D22" s="31">
        <v>0</v>
      </c>
      <c r="E22" s="11" t="s">
        <v>4</v>
      </c>
      <c r="F22" s="12" t="str">
        <f>A22</f>
        <v>ks</v>
      </c>
      <c r="G22" s="12"/>
      <c r="H22" s="12"/>
      <c r="I22" s="32">
        <f>D22*B22</f>
        <v>0</v>
      </c>
    </row>
    <row r="23" s="24" customFormat="1" ht="12.75" customHeight="1">
      <c r="A23" s="52"/>
    </row>
    <row r="24" spans="1:9" s="24" customFormat="1" ht="12" customHeight="1">
      <c r="A24" s="23"/>
      <c r="D24" s="36"/>
      <c r="E24" s="23"/>
      <c r="I24" s="37"/>
    </row>
    <row r="25" spans="1:9" s="24" customFormat="1" ht="12" customHeight="1">
      <c r="A25" s="23"/>
      <c r="D25" s="36"/>
      <c r="E25" s="23"/>
      <c r="I25" s="37"/>
    </row>
    <row r="26" spans="1:9" s="24" customFormat="1" ht="12" customHeight="1">
      <c r="A26" s="23"/>
      <c r="D26" s="36"/>
      <c r="E26" s="23"/>
      <c r="I26" s="37"/>
    </row>
    <row r="27" spans="1:9" s="24" customFormat="1" ht="12" customHeight="1">
      <c r="A27" s="23"/>
      <c r="D27" s="36"/>
      <c r="E27" s="23"/>
      <c r="I27" s="37"/>
    </row>
    <row r="28" spans="1:10" s="24" customFormat="1" ht="15">
      <c r="A28" s="14" t="s">
        <v>3</v>
      </c>
      <c r="B28" s="15"/>
      <c r="C28" s="15"/>
      <c r="D28" s="16"/>
      <c r="E28" s="16"/>
      <c r="F28" s="17"/>
      <c r="G28" s="17"/>
      <c r="H28" s="17"/>
      <c r="I28" s="33">
        <f>SUM(I12:I27)</f>
        <v>0</v>
      </c>
      <c r="J28" s="15"/>
    </row>
    <row r="29" spans="1:10" s="35" customFormat="1" ht="15" customHeight="1">
      <c r="A29" s="26" t="s">
        <v>6</v>
      </c>
      <c r="B29" s="27"/>
      <c r="C29" s="27"/>
      <c r="D29" s="28"/>
      <c r="E29" s="28"/>
      <c r="F29" s="29"/>
      <c r="G29" s="29"/>
      <c r="H29" s="29"/>
      <c r="I29" s="34">
        <v>0</v>
      </c>
      <c r="J29" s="15"/>
    </row>
    <row r="30" spans="1:11" s="35" customFormat="1" ht="19.5" customHeight="1">
      <c r="A30" s="14" t="s">
        <v>2</v>
      </c>
      <c r="B30" s="15"/>
      <c r="C30" s="15"/>
      <c r="D30" s="16"/>
      <c r="E30" s="16"/>
      <c r="F30" s="17"/>
      <c r="G30" s="17"/>
      <c r="H30" s="17"/>
      <c r="I30" s="33">
        <v>0</v>
      </c>
      <c r="J30" s="15"/>
      <c r="K30" s="24"/>
    </row>
    <row r="31" spans="1:10" s="24" customFormat="1" ht="15">
      <c r="A31" s="14"/>
      <c r="B31" s="15"/>
      <c r="C31" s="15"/>
      <c r="D31" s="3"/>
      <c r="E31" s="16"/>
      <c r="F31" s="17"/>
      <c r="G31" s="17"/>
      <c r="H31" s="17"/>
      <c r="I31" s="18"/>
      <c r="J31" s="15"/>
    </row>
    <row r="32" spans="1:10" s="24" customFormat="1" ht="15" customHeight="1">
      <c r="A32" s="3"/>
      <c r="B32" s="3"/>
      <c r="C32" s="3"/>
      <c r="D32" s="3"/>
      <c r="E32" s="3"/>
      <c r="F32" s="2"/>
      <c r="G32" s="2"/>
      <c r="H32" s="3"/>
      <c r="I32" s="4"/>
      <c r="J32" s="3"/>
    </row>
    <row r="33" spans="1:10" s="24" customFormat="1" ht="15" customHeight="1">
      <c r="A33" s="48"/>
      <c r="B33" s="3"/>
      <c r="C33" s="3"/>
      <c r="D33" s="3"/>
      <c r="E33" s="3"/>
      <c r="F33" s="2"/>
      <c r="G33" s="2"/>
      <c r="H33" s="3"/>
      <c r="I33" s="4"/>
      <c r="J33" s="3"/>
    </row>
    <row r="34" spans="1:10" s="24" customFormat="1" ht="15" customHeight="1">
      <c r="A34" s="3"/>
      <c r="B34" s="3"/>
      <c r="C34" s="3"/>
      <c r="D34" s="3"/>
      <c r="E34" s="3"/>
      <c r="F34" s="2"/>
      <c r="G34" s="2"/>
      <c r="H34" s="3"/>
      <c r="I34" s="4"/>
      <c r="J34" s="3"/>
    </row>
    <row r="35" spans="1:10" s="24" customFormat="1" ht="13.5" customHeight="1">
      <c r="A35" s="2"/>
      <c r="B35" s="2"/>
      <c r="C35" s="2"/>
      <c r="D35" s="3" t="s">
        <v>1</v>
      </c>
      <c r="E35" s="5"/>
      <c r="F35" s="6"/>
      <c r="G35" s="3"/>
      <c r="H35" s="5"/>
      <c r="I35" s="6"/>
      <c r="J35" s="7"/>
    </row>
    <row r="36" spans="1:10" s="24" customFormat="1" ht="15" customHeight="1">
      <c r="A36" s="48"/>
      <c r="B36" s="3"/>
      <c r="C36" s="3"/>
      <c r="D36" s="3"/>
      <c r="E36" s="3"/>
      <c r="F36" s="2"/>
      <c r="G36" s="2"/>
      <c r="H36" s="3"/>
      <c r="I36" s="4"/>
      <c r="J36" s="3"/>
    </row>
    <row r="37" spans="1:10" s="24" customFormat="1" ht="15" customHeight="1">
      <c r="A37" s="3"/>
      <c r="B37" s="3"/>
      <c r="C37" s="3"/>
      <c r="D37" s="3"/>
      <c r="E37" s="3"/>
      <c r="F37" s="2"/>
      <c r="G37" s="2"/>
      <c r="H37" s="3"/>
      <c r="I37" s="4"/>
      <c r="J37" s="3"/>
    </row>
    <row r="38" spans="1:10" s="24" customFormat="1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24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2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4" customFormat="1" ht="9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2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2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9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2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24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24" customFormat="1" ht="9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24" customFormat="1" ht="12.75">
      <c r="A48"/>
      <c r="B48"/>
      <c r="C48"/>
      <c r="D48"/>
      <c r="E48"/>
      <c r="F48"/>
      <c r="G48"/>
      <c r="H48"/>
      <c r="I48"/>
      <c r="J48"/>
    </row>
    <row r="49" spans="1:10" s="24" customFormat="1" ht="12.75">
      <c r="A49"/>
      <c r="B49"/>
      <c r="C49"/>
      <c r="D49"/>
      <c r="E49"/>
      <c r="F49"/>
      <c r="G49"/>
      <c r="H49"/>
      <c r="I49"/>
      <c r="J49"/>
    </row>
    <row r="50" spans="1:10" s="24" customFormat="1" ht="9" customHeight="1">
      <c r="A50"/>
      <c r="B50"/>
      <c r="C50"/>
      <c r="D50"/>
      <c r="E50"/>
      <c r="F50"/>
      <c r="G50"/>
      <c r="H50"/>
      <c r="I50"/>
      <c r="J50"/>
    </row>
    <row r="51" spans="1:10" s="24" customFormat="1" ht="9" customHeight="1">
      <c r="A51"/>
      <c r="B51"/>
      <c r="C51"/>
      <c r="D51"/>
      <c r="E51"/>
      <c r="F51"/>
      <c r="G51"/>
      <c r="H51"/>
      <c r="I51"/>
      <c r="J51"/>
    </row>
    <row r="52" spans="1:10" s="35" customFormat="1" ht="12.75">
      <c r="A52"/>
      <c r="B52"/>
      <c r="C52"/>
      <c r="D52"/>
      <c r="E52"/>
      <c r="F52"/>
      <c r="G52"/>
      <c r="H52"/>
      <c r="I52"/>
      <c r="J52"/>
    </row>
    <row r="53" spans="1:10" s="35" customFormat="1" ht="12.75">
      <c r="A53"/>
      <c r="B53"/>
      <c r="C53"/>
      <c r="D53"/>
      <c r="E53"/>
      <c r="F53"/>
      <c r="G53"/>
      <c r="H53"/>
      <c r="I53"/>
      <c r="J53"/>
    </row>
    <row r="54" spans="1:10" s="24" customFormat="1" ht="12.75">
      <c r="A54"/>
      <c r="B54"/>
      <c r="C54"/>
      <c r="D54"/>
      <c r="E54"/>
      <c r="F54"/>
      <c r="G54"/>
      <c r="H54"/>
      <c r="I54"/>
      <c r="J54"/>
    </row>
    <row r="55" spans="1:10" s="24" customFormat="1" ht="11.25" customHeight="1">
      <c r="A55"/>
      <c r="B55"/>
      <c r="C55"/>
      <c r="D55"/>
      <c r="E55"/>
      <c r="F55"/>
      <c r="G55"/>
      <c r="H55"/>
      <c r="I55"/>
      <c r="J55"/>
    </row>
    <row r="56" spans="1:10" s="24" customFormat="1" ht="12.75" customHeight="1">
      <c r="A56"/>
      <c r="B56"/>
      <c r="C56"/>
      <c r="D56"/>
      <c r="E56"/>
      <c r="F56"/>
      <c r="G56"/>
      <c r="H56"/>
      <c r="I56"/>
      <c r="J56"/>
    </row>
    <row r="57" spans="1:10" s="24" customFormat="1" ht="12.75">
      <c r="A57"/>
      <c r="B57"/>
      <c r="C57"/>
      <c r="D57"/>
      <c r="E57"/>
      <c r="F57"/>
      <c r="G57"/>
      <c r="H57"/>
      <c r="I57"/>
      <c r="J57"/>
    </row>
    <row r="58" spans="1:10" s="24" customFormat="1" ht="12.75">
      <c r="A58"/>
      <c r="B58"/>
      <c r="C58"/>
      <c r="D58"/>
      <c r="E58"/>
      <c r="F58"/>
      <c r="G58"/>
      <c r="H58"/>
      <c r="I58"/>
      <c r="J58"/>
    </row>
    <row r="59" spans="1:10" s="24" customFormat="1" ht="15" customHeight="1">
      <c r="A59"/>
      <c r="B59"/>
      <c r="C59"/>
      <c r="D59"/>
      <c r="E59"/>
      <c r="F59"/>
      <c r="G59"/>
      <c r="H59"/>
      <c r="I59"/>
      <c r="J59"/>
    </row>
    <row r="60" spans="1:10" s="24" customFormat="1" ht="12.75">
      <c r="A60"/>
      <c r="B60"/>
      <c r="C60"/>
      <c r="D60"/>
      <c r="E60"/>
      <c r="F60"/>
      <c r="G60"/>
      <c r="H60"/>
      <c r="I60"/>
      <c r="J60"/>
    </row>
    <row r="61" spans="1:10" s="24" customFormat="1" ht="12.75">
      <c r="A61"/>
      <c r="B61"/>
      <c r="C61"/>
      <c r="D61"/>
      <c r="E61"/>
      <c r="F61"/>
      <c r="G61"/>
      <c r="H61"/>
      <c r="I61"/>
      <c r="J61"/>
    </row>
    <row r="62" spans="1:10" s="24" customFormat="1" ht="15" customHeight="1">
      <c r="A62"/>
      <c r="B62"/>
      <c r="C62"/>
      <c r="D62"/>
      <c r="E62"/>
      <c r="F62"/>
      <c r="G62"/>
      <c r="H62"/>
      <c r="I62"/>
      <c r="J62"/>
    </row>
    <row r="63" spans="1:10" s="24" customFormat="1" ht="12.75">
      <c r="A63"/>
      <c r="B63"/>
      <c r="C63"/>
      <c r="D63"/>
      <c r="E63"/>
      <c r="F63"/>
      <c r="G63"/>
      <c r="H63"/>
      <c r="I63"/>
      <c r="J63"/>
    </row>
    <row r="64" spans="1:10" s="24" customFormat="1" ht="12.75">
      <c r="A64"/>
      <c r="B64"/>
      <c r="C64"/>
      <c r="D64"/>
      <c r="E64"/>
      <c r="F64"/>
      <c r="G64"/>
      <c r="H64"/>
      <c r="I64"/>
      <c r="J64"/>
    </row>
    <row r="65" spans="1:10" s="24" customFormat="1" ht="14.25" customHeight="1">
      <c r="A65"/>
      <c r="B65"/>
      <c r="C65"/>
      <c r="D65"/>
      <c r="E65"/>
      <c r="F65"/>
      <c r="G65"/>
      <c r="H65"/>
      <c r="I65"/>
      <c r="J65"/>
    </row>
    <row r="66" spans="1:10" s="24" customFormat="1" ht="12.75">
      <c r="A66"/>
      <c r="B66"/>
      <c r="C66"/>
      <c r="D66"/>
      <c r="E66"/>
      <c r="F66"/>
      <c r="G66"/>
      <c r="H66"/>
      <c r="I66"/>
      <c r="J66"/>
    </row>
    <row r="67" spans="1:10" s="24" customFormat="1" ht="12.75">
      <c r="A67"/>
      <c r="B67"/>
      <c r="C67"/>
      <c r="D67"/>
      <c r="E67"/>
      <c r="F67"/>
      <c r="G67"/>
      <c r="H67"/>
      <c r="I67"/>
      <c r="J67"/>
    </row>
    <row r="68" spans="1:10" s="24" customFormat="1" ht="14.25" customHeight="1">
      <c r="A68"/>
      <c r="B68"/>
      <c r="C68"/>
      <c r="D68"/>
      <c r="E68"/>
      <c r="F68"/>
      <c r="G68"/>
      <c r="H68"/>
      <c r="I68"/>
      <c r="J68"/>
    </row>
    <row r="69" spans="1:10" s="24" customFormat="1" ht="12.75">
      <c r="A69"/>
      <c r="B69"/>
      <c r="C69"/>
      <c r="D69"/>
      <c r="E69"/>
      <c r="F69"/>
      <c r="G69"/>
      <c r="H69"/>
      <c r="I69"/>
      <c r="J69"/>
    </row>
    <row r="70" spans="1:10" s="24" customFormat="1" ht="12.75">
      <c r="A70"/>
      <c r="B70"/>
      <c r="C70"/>
      <c r="D70"/>
      <c r="E70"/>
      <c r="F70"/>
      <c r="G70"/>
      <c r="H70"/>
      <c r="I70"/>
      <c r="J70"/>
    </row>
    <row r="71" spans="1:10" s="24" customFormat="1" ht="15" customHeight="1">
      <c r="A71"/>
      <c r="B71"/>
      <c r="C71"/>
      <c r="D71"/>
      <c r="E71"/>
      <c r="F71"/>
      <c r="G71"/>
      <c r="H71"/>
      <c r="I71"/>
      <c r="J71"/>
    </row>
    <row r="72" spans="1:10" s="24" customFormat="1" ht="12.75">
      <c r="A72"/>
      <c r="B72"/>
      <c r="C72"/>
      <c r="D72"/>
      <c r="E72"/>
      <c r="F72"/>
      <c r="G72"/>
      <c r="H72"/>
      <c r="I72"/>
      <c r="J72"/>
    </row>
    <row r="73" spans="1:10" s="24" customFormat="1" ht="12.75">
      <c r="A73"/>
      <c r="B73"/>
      <c r="C73"/>
      <c r="D73"/>
      <c r="E73"/>
      <c r="F73"/>
      <c r="G73"/>
      <c r="H73"/>
      <c r="I73"/>
      <c r="J73"/>
    </row>
    <row r="74" spans="1:10" s="24" customFormat="1" ht="14.25" customHeight="1">
      <c r="A74"/>
      <c r="B74"/>
      <c r="C74"/>
      <c r="D74"/>
      <c r="E74"/>
      <c r="F74"/>
      <c r="G74"/>
      <c r="H74"/>
      <c r="I74"/>
      <c r="J74"/>
    </row>
    <row r="75" spans="1:10" s="24" customFormat="1" ht="12.75">
      <c r="A75"/>
      <c r="B75"/>
      <c r="C75"/>
      <c r="D75"/>
      <c r="E75"/>
      <c r="F75"/>
      <c r="G75"/>
      <c r="H75"/>
      <c r="I75"/>
      <c r="J75"/>
    </row>
    <row r="76" spans="1:10" s="24" customFormat="1" ht="12.75">
      <c r="A76"/>
      <c r="B76"/>
      <c r="C76"/>
      <c r="D76"/>
      <c r="E76"/>
      <c r="F76"/>
      <c r="G76"/>
      <c r="H76"/>
      <c r="I76"/>
      <c r="J76"/>
    </row>
    <row r="77" spans="1:10" s="24" customFormat="1" ht="9" customHeight="1">
      <c r="A77"/>
      <c r="B77"/>
      <c r="C77"/>
      <c r="D77"/>
      <c r="E77"/>
      <c r="F77"/>
      <c r="G77"/>
      <c r="H77"/>
      <c r="I77"/>
      <c r="J77"/>
    </row>
    <row r="78" spans="1:10" s="24" customFormat="1" ht="12.75">
      <c r="A78"/>
      <c r="B78"/>
      <c r="C78"/>
      <c r="D78"/>
      <c r="E78"/>
      <c r="F78"/>
      <c r="G78"/>
      <c r="H78"/>
      <c r="I78"/>
      <c r="J78"/>
    </row>
    <row r="79" spans="1:10" s="24" customFormat="1" ht="12.75">
      <c r="A79"/>
      <c r="B79"/>
      <c r="C79"/>
      <c r="D79"/>
      <c r="E79"/>
      <c r="F79"/>
      <c r="G79"/>
      <c r="H79"/>
      <c r="I79"/>
      <c r="J79"/>
    </row>
    <row r="80" ht="9" customHeight="1"/>
    <row r="81" spans="1:10" s="24" customFormat="1" ht="12.75">
      <c r="A81"/>
      <c r="B81"/>
      <c r="C81"/>
      <c r="D81"/>
      <c r="E81"/>
      <c r="F81"/>
      <c r="G81"/>
      <c r="H81"/>
      <c r="I81"/>
      <c r="J81"/>
    </row>
    <row r="82" spans="1:10" s="24" customFormat="1" ht="12.75">
      <c r="A82"/>
      <c r="B82"/>
      <c r="C82"/>
      <c r="D82"/>
      <c r="E82"/>
      <c r="F82"/>
      <c r="G82"/>
      <c r="H82"/>
      <c r="I82"/>
      <c r="J82"/>
    </row>
    <row r="83" spans="1:10" s="24" customFormat="1" ht="9" customHeight="1">
      <c r="A83"/>
      <c r="B83"/>
      <c r="C83"/>
      <c r="D83"/>
      <c r="E83"/>
      <c r="F83"/>
      <c r="G83"/>
      <c r="H83"/>
      <c r="I83"/>
      <c r="J83"/>
    </row>
    <row r="84" spans="1:10" s="24" customFormat="1" ht="12.75">
      <c r="A84"/>
      <c r="B84"/>
      <c r="C84"/>
      <c r="D84"/>
      <c r="E84"/>
      <c r="F84"/>
      <c r="G84"/>
      <c r="H84"/>
      <c r="I84"/>
      <c r="J84"/>
    </row>
    <row r="85" spans="1:10" s="24" customFormat="1" ht="12.75">
      <c r="A85"/>
      <c r="B85"/>
      <c r="C85"/>
      <c r="D85"/>
      <c r="E85"/>
      <c r="F85"/>
      <c r="G85"/>
      <c r="H85"/>
      <c r="I85"/>
      <c r="J85"/>
    </row>
    <row r="86" spans="1:10" s="24" customFormat="1" ht="9" customHeight="1">
      <c r="A86"/>
      <c r="B86"/>
      <c r="C86"/>
      <c r="D86"/>
      <c r="E86"/>
      <c r="F86"/>
      <c r="G86"/>
      <c r="H86"/>
      <c r="I86"/>
      <c r="J86"/>
    </row>
    <row r="87" spans="1:10" s="24" customFormat="1" ht="12.75">
      <c r="A87"/>
      <c r="B87"/>
      <c r="C87"/>
      <c r="D87"/>
      <c r="E87"/>
      <c r="F87"/>
      <c r="G87"/>
      <c r="H87"/>
      <c r="I87"/>
      <c r="J87"/>
    </row>
    <row r="88" spans="1:10" s="24" customFormat="1" ht="12.75">
      <c r="A88"/>
      <c r="B88"/>
      <c r="C88"/>
      <c r="D88"/>
      <c r="E88"/>
      <c r="F88"/>
      <c r="G88"/>
      <c r="H88"/>
      <c r="I88"/>
      <c r="J88"/>
    </row>
    <row r="89" spans="1:10" s="24" customFormat="1" ht="9" customHeight="1">
      <c r="A89"/>
      <c r="B89"/>
      <c r="C89"/>
      <c r="D89"/>
      <c r="E89"/>
      <c r="F89"/>
      <c r="G89"/>
      <c r="H89"/>
      <c r="I89"/>
      <c r="J89"/>
    </row>
    <row r="90" spans="1:10" s="24" customFormat="1" ht="20.25" customHeight="1">
      <c r="A90"/>
      <c r="B90"/>
      <c r="C90"/>
      <c r="D90"/>
      <c r="E90"/>
      <c r="F90"/>
      <c r="G90"/>
      <c r="H90"/>
      <c r="I90"/>
      <c r="J90"/>
    </row>
    <row r="91" spans="1:10" s="24" customFormat="1" ht="20.25" customHeight="1">
      <c r="A91"/>
      <c r="B91"/>
      <c r="C91"/>
      <c r="D91"/>
      <c r="E91"/>
      <c r="F91"/>
      <c r="G91"/>
      <c r="H91"/>
      <c r="I91"/>
      <c r="J91"/>
    </row>
    <row r="92" spans="1:10" s="24" customFormat="1" ht="20.25" customHeight="1">
      <c r="A92"/>
      <c r="B92"/>
      <c r="C92"/>
      <c r="D92"/>
      <c r="E92"/>
      <c r="F92"/>
      <c r="G92"/>
      <c r="H92"/>
      <c r="I92"/>
      <c r="J92"/>
    </row>
    <row r="93" spans="1:10" s="24" customFormat="1" ht="20.25" customHeight="1">
      <c r="A93"/>
      <c r="B93"/>
      <c r="C93"/>
      <c r="D93"/>
      <c r="E93"/>
      <c r="F93"/>
      <c r="G93"/>
      <c r="H93"/>
      <c r="I93"/>
      <c r="J93"/>
    </row>
    <row r="94" ht="37.5" customHeight="1"/>
    <row r="95" spans="1:10" s="15" customFormat="1" ht="14.25" customHeight="1">
      <c r="A95"/>
      <c r="B95"/>
      <c r="C95"/>
      <c r="D95"/>
      <c r="E95"/>
      <c r="F95"/>
      <c r="G95"/>
      <c r="H95"/>
      <c r="I95"/>
      <c r="J95"/>
    </row>
    <row r="96" spans="1:10" s="15" customFormat="1" ht="14.25" customHeight="1">
      <c r="A96"/>
      <c r="B96"/>
      <c r="C96"/>
      <c r="D96"/>
      <c r="E96"/>
      <c r="F96"/>
      <c r="G96"/>
      <c r="H96"/>
      <c r="I96"/>
      <c r="J96"/>
    </row>
    <row r="97" spans="1:10" s="15" customFormat="1" ht="14.25" customHeight="1">
      <c r="A97"/>
      <c r="B97"/>
      <c r="C97"/>
      <c r="D97"/>
      <c r="E97"/>
      <c r="F97"/>
      <c r="G97"/>
      <c r="H97"/>
      <c r="I97"/>
      <c r="J97"/>
    </row>
    <row r="98" spans="1:10" s="15" customFormat="1" ht="14.25" customHeight="1">
      <c r="A98"/>
      <c r="B98"/>
      <c r="C98"/>
      <c r="D98"/>
      <c r="E98"/>
      <c r="F98"/>
      <c r="G98"/>
      <c r="H98"/>
      <c r="I98"/>
      <c r="J98"/>
    </row>
    <row r="99" spans="1:10" s="15" customFormat="1" ht="14.25" customHeight="1">
      <c r="A99"/>
      <c r="B99"/>
      <c r="C99"/>
      <c r="D99"/>
      <c r="E99"/>
      <c r="F99"/>
      <c r="G99"/>
      <c r="H99"/>
      <c r="I99"/>
      <c r="J99"/>
    </row>
    <row r="100" spans="1:10" s="15" customFormat="1" ht="14.25" customHeight="1">
      <c r="A100"/>
      <c r="B100"/>
      <c r="C100"/>
      <c r="D100"/>
      <c r="E100"/>
      <c r="F100"/>
      <c r="G100"/>
      <c r="H100"/>
      <c r="I100"/>
      <c r="J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5.37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297</v>
      </c>
      <c r="C1" s="43" t="s">
        <v>335</v>
      </c>
      <c r="I1" s="43"/>
    </row>
    <row r="2" ht="9.75" customHeight="1">
      <c r="I2" s="60"/>
    </row>
    <row r="3" spans="1:9" ht="18">
      <c r="A3" t="s">
        <v>319</v>
      </c>
      <c r="I3" s="60"/>
    </row>
    <row r="4" ht="12.75">
      <c r="A4" s="1" t="s">
        <v>320</v>
      </c>
    </row>
    <row r="5" spans="1:3" ht="12.75">
      <c r="A5" s="30" t="s">
        <v>68</v>
      </c>
      <c r="C5" s="1"/>
    </row>
    <row r="6" spans="1:3" ht="12.75">
      <c r="A6" s="44" t="s">
        <v>321</v>
      </c>
      <c r="C6" s="1"/>
    </row>
    <row r="7" spans="1:9" ht="12.75">
      <c r="A7" s="22"/>
      <c r="B7" s="22"/>
      <c r="C7" s="21"/>
      <c r="D7" s="22"/>
      <c r="E7" s="22"/>
      <c r="F7" s="22"/>
      <c r="G7" s="22"/>
      <c r="H7" s="22"/>
      <c r="I7" s="22"/>
    </row>
    <row r="8" spans="4:9" ht="12.75">
      <c r="D8" s="1"/>
      <c r="E8" s="1"/>
      <c r="G8" s="1"/>
      <c r="H8" s="1"/>
      <c r="I8" s="1"/>
    </row>
    <row r="9" spans="4:9" ht="12.75">
      <c r="D9" s="1"/>
      <c r="E9" s="1"/>
      <c r="G9" s="1"/>
      <c r="H9" s="1"/>
      <c r="I9" s="1"/>
    </row>
    <row r="10" ht="20.25">
      <c r="C10" s="19" t="s">
        <v>28</v>
      </c>
    </row>
    <row r="13" spans="1:9" s="24" customFormat="1" ht="12.75" customHeight="1">
      <c r="A13" s="3" t="s">
        <v>250</v>
      </c>
      <c r="B13"/>
      <c r="C13"/>
      <c r="D13"/>
      <c r="E13"/>
      <c r="F13"/>
      <c r="G13"/>
      <c r="H13"/>
      <c r="I13"/>
    </row>
    <row r="14" spans="1:9" s="24" customFormat="1" ht="12.75" customHeight="1">
      <c r="A14" s="40" t="s">
        <v>24</v>
      </c>
      <c r="B14" s="12">
        <v>51</v>
      </c>
      <c r="C14" s="12"/>
      <c r="D14" s="31">
        <v>0</v>
      </c>
      <c r="E14" s="12" t="s">
        <v>4</v>
      </c>
      <c r="F14" s="12" t="s">
        <v>271</v>
      </c>
      <c r="G14" s="12"/>
      <c r="H14" s="12"/>
      <c r="I14" s="32">
        <f>D14*B14</f>
        <v>0</v>
      </c>
    </row>
    <row r="15" spans="1:9" s="24" customFormat="1" ht="12.75" customHeight="1">
      <c r="A15" s="3" t="s">
        <v>251</v>
      </c>
      <c r="B15"/>
      <c r="C15"/>
      <c r="D15"/>
      <c r="E15"/>
      <c r="F15"/>
      <c r="G15"/>
      <c r="H15"/>
      <c r="I15"/>
    </row>
    <row r="16" spans="1:9" s="24" customFormat="1" ht="12.75" customHeight="1">
      <c r="A16" s="40" t="s">
        <v>24</v>
      </c>
      <c r="B16" s="12">
        <v>37</v>
      </c>
      <c r="C16" s="12"/>
      <c r="D16" s="31">
        <v>0</v>
      </c>
      <c r="E16" s="12" t="s">
        <v>4</v>
      </c>
      <c r="F16" s="12" t="s">
        <v>270</v>
      </c>
      <c r="G16" s="12"/>
      <c r="H16" s="12"/>
      <c r="I16" s="32">
        <f>D16*B16</f>
        <v>0</v>
      </c>
    </row>
    <row r="17" spans="1:9" s="24" customFormat="1" ht="12.75" customHeight="1">
      <c r="A17" s="3" t="s">
        <v>259</v>
      </c>
      <c r="B17" s="3"/>
      <c r="C17" s="3" t="s">
        <v>262</v>
      </c>
      <c r="D17"/>
      <c r="I17" s="37"/>
    </row>
    <row r="18" spans="1:9" s="24" customFormat="1" ht="12.75" customHeight="1">
      <c r="A18" s="50" t="s">
        <v>24</v>
      </c>
      <c r="B18" s="53">
        <v>20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D18*B18</f>
        <v>0</v>
      </c>
    </row>
    <row r="19" spans="1:9" s="24" customFormat="1" ht="12.75" customHeight="1">
      <c r="A19" s="3" t="s">
        <v>257</v>
      </c>
      <c r="B19" s="3"/>
      <c r="C19" s="3" t="s">
        <v>262</v>
      </c>
      <c r="D19"/>
      <c r="I19" s="37"/>
    </row>
    <row r="20" spans="1:9" s="24" customFormat="1" ht="12.75" customHeight="1">
      <c r="A20" s="50" t="s">
        <v>24</v>
      </c>
      <c r="B20" s="53">
        <v>4</v>
      </c>
      <c r="C20" s="53"/>
      <c r="D20" s="31">
        <v>0</v>
      </c>
      <c r="E20" s="12" t="s">
        <v>4</v>
      </c>
      <c r="F20" s="12" t="s">
        <v>24</v>
      </c>
      <c r="G20" s="12"/>
      <c r="H20" s="12"/>
      <c r="I20" s="32">
        <f>D20*B20</f>
        <v>0</v>
      </c>
    </row>
    <row r="21" spans="1:9" s="24" customFormat="1" ht="12.75" customHeight="1">
      <c r="A21" s="3" t="s">
        <v>263</v>
      </c>
      <c r="B21" s="3"/>
      <c r="C21" s="3" t="s">
        <v>262</v>
      </c>
      <c r="D21"/>
      <c r="I21" s="37"/>
    </row>
    <row r="22" spans="1:9" s="24" customFormat="1" ht="12.75" customHeight="1">
      <c r="A22" s="50" t="s">
        <v>24</v>
      </c>
      <c r="B22" s="53">
        <v>1</v>
      </c>
      <c r="C22" s="53"/>
      <c r="D22" s="31">
        <v>0</v>
      </c>
      <c r="E22" s="12" t="s">
        <v>4</v>
      </c>
      <c r="F22" s="12" t="s">
        <v>24</v>
      </c>
      <c r="G22" s="12"/>
      <c r="H22" s="12"/>
      <c r="I22" s="32">
        <f>D22*B22</f>
        <v>0</v>
      </c>
    </row>
    <row r="23" spans="1:9" s="24" customFormat="1" ht="12.75" customHeight="1">
      <c r="A23" s="3" t="s">
        <v>264</v>
      </c>
      <c r="B23" s="3"/>
      <c r="C23" s="3" t="s">
        <v>262</v>
      </c>
      <c r="D23"/>
      <c r="I23" s="37"/>
    </row>
    <row r="24" spans="1:9" s="24" customFormat="1" ht="12.75" customHeight="1">
      <c r="A24" s="50" t="s">
        <v>24</v>
      </c>
      <c r="B24" s="53">
        <v>9</v>
      </c>
      <c r="C24" s="53"/>
      <c r="D24" s="31">
        <v>0</v>
      </c>
      <c r="E24" s="12" t="s">
        <v>4</v>
      </c>
      <c r="F24" s="12" t="s">
        <v>24</v>
      </c>
      <c r="G24" s="12"/>
      <c r="H24" s="12"/>
      <c r="I24" s="32">
        <f>D24*B24</f>
        <v>0</v>
      </c>
    </row>
    <row r="25" spans="1:9" s="24" customFormat="1" ht="12.75" customHeight="1">
      <c r="A25" s="3" t="s">
        <v>253</v>
      </c>
      <c r="B25" s="3"/>
      <c r="C25" s="3" t="s">
        <v>262</v>
      </c>
      <c r="D25"/>
      <c r="I25" s="37"/>
    </row>
    <row r="26" spans="1:9" s="24" customFormat="1" ht="12.75" customHeight="1">
      <c r="A26" s="50" t="s">
        <v>24</v>
      </c>
      <c r="B26" s="53">
        <v>3</v>
      </c>
      <c r="C26" s="53"/>
      <c r="D26" s="31">
        <v>0</v>
      </c>
      <c r="E26" s="12" t="s">
        <v>4</v>
      </c>
      <c r="F26" s="12" t="s">
        <v>24</v>
      </c>
      <c r="G26" s="12"/>
      <c r="H26" s="12"/>
      <c r="I26" s="32">
        <f>D26*B26</f>
        <v>0</v>
      </c>
    </row>
    <row r="27" spans="1:9" s="24" customFormat="1" ht="12.75" customHeight="1">
      <c r="A27" s="39" t="s">
        <v>248</v>
      </c>
      <c r="D27"/>
      <c r="E27" s="23"/>
      <c r="I27" s="37"/>
    </row>
    <row r="28" spans="1:9" s="24" customFormat="1" ht="12.75" customHeight="1">
      <c r="A28" s="12" t="s">
        <v>24</v>
      </c>
      <c r="B28" s="12">
        <v>36</v>
      </c>
      <c r="C28" s="12"/>
      <c r="D28" s="31">
        <v>0</v>
      </c>
      <c r="E28" s="12" t="s">
        <v>4</v>
      </c>
      <c r="F28" s="12" t="str">
        <f>A28</f>
        <v>ks</v>
      </c>
      <c r="G28" s="12"/>
      <c r="H28" s="12"/>
      <c r="I28" s="32">
        <f>D28*B28</f>
        <v>0</v>
      </c>
    </row>
    <row r="29" spans="1:9" s="24" customFormat="1" ht="12.75">
      <c r="A29" s="24" t="s">
        <v>283</v>
      </c>
      <c r="D29"/>
      <c r="I29" s="37"/>
    </row>
    <row r="30" spans="1:9" s="24" customFormat="1" ht="12.75">
      <c r="A30" s="12" t="s">
        <v>24</v>
      </c>
      <c r="B30" s="12">
        <v>1</v>
      </c>
      <c r="C30" s="12"/>
      <c r="D30" s="31">
        <v>0</v>
      </c>
      <c r="E30" s="12" t="s">
        <v>4</v>
      </c>
      <c r="F30" s="12" t="s">
        <v>24</v>
      </c>
      <c r="G30" s="12"/>
      <c r="H30" s="12"/>
      <c r="I30" s="32">
        <f>B30*D30</f>
        <v>0</v>
      </c>
    </row>
    <row r="31" spans="1:9" s="24" customFormat="1" ht="12.75">
      <c r="A31" s="24" t="s">
        <v>278</v>
      </c>
      <c r="D31"/>
      <c r="I31" s="37"/>
    </row>
    <row r="32" spans="1:9" s="24" customFormat="1" ht="12.75">
      <c r="A32" s="12" t="s">
        <v>24</v>
      </c>
      <c r="B32" s="12">
        <v>5</v>
      </c>
      <c r="C32" s="12"/>
      <c r="D32" s="31">
        <v>0</v>
      </c>
      <c r="E32" s="12" t="s">
        <v>4</v>
      </c>
      <c r="F32" s="12" t="s">
        <v>24</v>
      </c>
      <c r="G32" s="12"/>
      <c r="H32" s="12"/>
      <c r="I32" s="32">
        <f>B32*D32</f>
        <v>0</v>
      </c>
    </row>
    <row r="33" spans="1:9" s="24" customFormat="1" ht="12.75">
      <c r="A33" s="24" t="s">
        <v>281</v>
      </c>
      <c r="D33"/>
      <c r="I33" s="37"/>
    </row>
    <row r="34" spans="1:9" s="24" customFormat="1" ht="12.75">
      <c r="A34" s="12" t="s">
        <v>24</v>
      </c>
      <c r="B34" s="12">
        <v>1</v>
      </c>
      <c r="C34" s="12"/>
      <c r="D34" s="31">
        <v>0</v>
      </c>
      <c r="E34" s="12" t="s">
        <v>4</v>
      </c>
      <c r="F34" s="12" t="s">
        <v>24</v>
      </c>
      <c r="G34" s="12"/>
      <c r="H34" s="12"/>
      <c r="I34" s="32">
        <f>B34*D34</f>
        <v>0</v>
      </c>
    </row>
    <row r="35" spans="1:9" s="57" customFormat="1" ht="12.75">
      <c r="A35" s="70" t="s">
        <v>280</v>
      </c>
      <c r="D35"/>
      <c r="I35" s="66"/>
    </row>
    <row r="36" spans="1:9" s="57" customFormat="1" ht="12.75">
      <c r="A36" s="51" t="s">
        <v>24</v>
      </c>
      <c r="B36" s="58">
        <v>1</v>
      </c>
      <c r="C36" s="58"/>
      <c r="D36" s="31">
        <v>0</v>
      </c>
      <c r="E36" s="42" t="s">
        <v>4</v>
      </c>
      <c r="F36" s="42" t="s">
        <v>24</v>
      </c>
      <c r="G36" s="42"/>
      <c r="H36" s="42"/>
      <c r="I36" s="64">
        <f>B36*D36</f>
        <v>0</v>
      </c>
    </row>
    <row r="37" spans="1:9" s="24" customFormat="1" ht="15.75">
      <c r="A37" s="38" t="s">
        <v>104</v>
      </c>
      <c r="B37"/>
      <c r="C37"/>
      <c r="D37"/>
      <c r="E37"/>
      <c r="F37"/>
      <c r="G37"/>
      <c r="H37"/>
      <c r="I37"/>
    </row>
    <row r="38" spans="1:9" s="24" customFormat="1" ht="12" customHeight="1">
      <c r="A38" s="11" t="s">
        <v>24</v>
      </c>
      <c r="B38" s="12">
        <v>4</v>
      </c>
      <c r="C38" s="12"/>
      <c r="D38" s="31">
        <v>0</v>
      </c>
      <c r="E38" s="12" t="s">
        <v>4</v>
      </c>
      <c r="F38" s="12" t="str">
        <f>A38</f>
        <v>ks</v>
      </c>
      <c r="G38" s="12"/>
      <c r="H38" s="12"/>
      <c r="I38" s="32">
        <f>D38*B38</f>
        <v>0</v>
      </c>
    </row>
    <row r="39" spans="1:9" s="24" customFormat="1" ht="15.75">
      <c r="A39" s="38" t="s">
        <v>124</v>
      </c>
      <c r="B39"/>
      <c r="C39"/>
      <c r="D39"/>
      <c r="E39"/>
      <c r="F39"/>
      <c r="G39"/>
      <c r="H39"/>
      <c r="I39"/>
    </row>
    <row r="40" spans="1:9" s="24" customFormat="1" ht="12" customHeight="1">
      <c r="A40" s="40" t="s">
        <v>30</v>
      </c>
      <c r="B40" s="12">
        <v>50</v>
      </c>
      <c r="C40" s="12"/>
      <c r="D40" s="31">
        <v>0</v>
      </c>
      <c r="E40" s="11" t="s">
        <v>4</v>
      </c>
      <c r="F40" s="12" t="str">
        <f>A40</f>
        <v>m</v>
      </c>
      <c r="G40" s="12"/>
      <c r="H40" s="12"/>
      <c r="I40" s="32">
        <f>D40*B40</f>
        <v>0</v>
      </c>
    </row>
    <row r="41" spans="1:9" s="24" customFormat="1" ht="15.75">
      <c r="A41" s="38" t="s">
        <v>122</v>
      </c>
      <c r="B41"/>
      <c r="C41"/>
      <c r="D41"/>
      <c r="E41"/>
      <c r="F41"/>
      <c r="G41"/>
      <c r="H41"/>
      <c r="I41"/>
    </row>
    <row r="42" spans="1:9" s="24" customFormat="1" ht="12" customHeight="1">
      <c r="A42" s="40" t="s">
        <v>30</v>
      </c>
      <c r="B42" s="12">
        <v>20</v>
      </c>
      <c r="C42" s="12"/>
      <c r="D42" s="31">
        <v>0</v>
      </c>
      <c r="E42" s="11" t="s">
        <v>4</v>
      </c>
      <c r="F42" s="12" t="str">
        <f>A42</f>
        <v>m</v>
      </c>
      <c r="G42" s="12"/>
      <c r="H42" s="12"/>
      <c r="I42" s="32">
        <f>D42*B42</f>
        <v>0</v>
      </c>
    </row>
    <row r="43" spans="1:9" s="24" customFormat="1" ht="15.75">
      <c r="A43" s="38" t="s">
        <v>123</v>
      </c>
      <c r="B43"/>
      <c r="C43"/>
      <c r="D43"/>
      <c r="E43"/>
      <c r="F43"/>
      <c r="G43"/>
      <c r="H43"/>
      <c r="I43"/>
    </row>
    <row r="44" spans="1:9" s="24" customFormat="1" ht="12" customHeight="1">
      <c r="A44" s="40" t="s">
        <v>30</v>
      </c>
      <c r="B44" s="12">
        <v>20</v>
      </c>
      <c r="C44" s="12"/>
      <c r="D44" s="31">
        <v>0</v>
      </c>
      <c r="E44" s="11" t="s">
        <v>4</v>
      </c>
      <c r="F44" s="12" t="str">
        <f>A44</f>
        <v>m</v>
      </c>
      <c r="G44" s="12"/>
      <c r="H44" s="12"/>
      <c r="I44" s="32">
        <f>D44*B44</f>
        <v>0</v>
      </c>
    </row>
    <row r="45" spans="1:9" s="24" customFormat="1" ht="15.75">
      <c r="A45" s="38" t="s">
        <v>146</v>
      </c>
      <c r="B45"/>
      <c r="C45"/>
      <c r="D45"/>
      <c r="E45"/>
      <c r="F45"/>
      <c r="G45"/>
      <c r="H45"/>
      <c r="I45"/>
    </row>
    <row r="46" spans="1:9" s="24" customFormat="1" ht="12" customHeight="1">
      <c r="A46" s="40" t="s">
        <v>30</v>
      </c>
      <c r="B46" s="12">
        <v>20</v>
      </c>
      <c r="C46" s="12"/>
      <c r="D46" s="31">
        <v>0</v>
      </c>
      <c r="E46" s="12" t="s">
        <v>4</v>
      </c>
      <c r="F46" s="12" t="str">
        <f>A46</f>
        <v>m</v>
      </c>
      <c r="G46" s="12"/>
      <c r="H46" s="12"/>
      <c r="I46" s="32">
        <f>D46*B46</f>
        <v>0</v>
      </c>
    </row>
    <row r="47" spans="1:9" s="24" customFormat="1" ht="15.75">
      <c r="A47" s="38" t="s">
        <v>125</v>
      </c>
      <c r="B47"/>
      <c r="C47"/>
      <c r="D47"/>
      <c r="E47"/>
      <c r="F47"/>
      <c r="G47"/>
      <c r="H47"/>
      <c r="I47"/>
    </row>
    <row r="48" spans="1:9" s="24" customFormat="1" ht="12" customHeight="1">
      <c r="A48" s="40" t="s">
        <v>30</v>
      </c>
      <c r="B48" s="12">
        <v>20</v>
      </c>
      <c r="C48" s="12"/>
      <c r="D48" s="31">
        <v>0</v>
      </c>
      <c r="E48" s="12" t="s">
        <v>4</v>
      </c>
      <c r="F48" s="12" t="str">
        <f>A48</f>
        <v>m</v>
      </c>
      <c r="G48" s="12"/>
      <c r="H48" s="12"/>
      <c r="I48" s="32">
        <f>D48*B48</f>
        <v>0</v>
      </c>
    </row>
    <row r="49" spans="1:9" s="24" customFormat="1" ht="15.75">
      <c r="A49" s="38" t="s">
        <v>165</v>
      </c>
      <c r="B49"/>
      <c r="C49"/>
      <c r="D49"/>
      <c r="E49"/>
      <c r="F49"/>
      <c r="G49"/>
      <c r="H49"/>
      <c r="I49"/>
    </row>
    <row r="50" spans="1:9" s="24" customFormat="1" ht="12" customHeight="1">
      <c r="A50" s="11" t="s">
        <v>24</v>
      </c>
      <c r="B50" s="12">
        <v>8</v>
      </c>
      <c r="C50" s="12"/>
      <c r="D50" s="31">
        <v>0</v>
      </c>
      <c r="E50" s="12" t="s">
        <v>4</v>
      </c>
      <c r="F50" s="12" t="str">
        <f>A50</f>
        <v>ks</v>
      </c>
      <c r="G50" s="12"/>
      <c r="H50" s="12"/>
      <c r="I50" s="32">
        <f>D50*B50</f>
        <v>0</v>
      </c>
    </row>
    <row r="51" spans="1:10" s="46" customFormat="1" ht="15.75">
      <c r="A51" s="38" t="s">
        <v>148</v>
      </c>
      <c r="B51"/>
      <c r="C51"/>
      <c r="D51"/>
      <c r="E51"/>
      <c r="F51"/>
      <c r="G51"/>
      <c r="H51"/>
      <c r="I51"/>
      <c r="J51" s="24"/>
    </row>
    <row r="52" spans="1:9" s="24" customFormat="1" ht="12" customHeight="1">
      <c r="A52" s="11" t="s">
        <v>24</v>
      </c>
      <c r="B52" s="12">
        <v>1</v>
      </c>
      <c r="C52" s="12"/>
      <c r="D52" s="31">
        <v>0</v>
      </c>
      <c r="E52" s="12" t="s">
        <v>4</v>
      </c>
      <c r="F52" s="12" t="str">
        <f>A52</f>
        <v>ks</v>
      </c>
      <c r="G52" s="12"/>
      <c r="H52" s="12"/>
      <c r="I52" s="32">
        <f>D52*B52</f>
        <v>0</v>
      </c>
    </row>
    <row r="53" spans="1:9" s="24" customFormat="1" ht="15.75">
      <c r="A53" s="38" t="s">
        <v>127</v>
      </c>
      <c r="B53"/>
      <c r="C53"/>
      <c r="D53"/>
      <c r="E53"/>
      <c r="F53"/>
      <c r="G53"/>
      <c r="H53"/>
      <c r="I53"/>
    </row>
    <row r="54" spans="1:9" s="24" customFormat="1" ht="12" customHeight="1">
      <c r="A54" s="11" t="s">
        <v>24</v>
      </c>
      <c r="B54" s="12">
        <v>1</v>
      </c>
      <c r="C54" s="12"/>
      <c r="D54" s="31">
        <v>0</v>
      </c>
      <c r="E54" s="12" t="s">
        <v>4</v>
      </c>
      <c r="F54" s="12" t="str">
        <f>A54</f>
        <v>ks</v>
      </c>
      <c r="G54" s="12"/>
      <c r="H54" s="12"/>
      <c r="I54" s="32">
        <f>D54*B54</f>
        <v>0</v>
      </c>
    </row>
    <row r="55" spans="1:9" s="24" customFormat="1" ht="15.75">
      <c r="A55" s="38" t="s">
        <v>105</v>
      </c>
      <c r="B55"/>
      <c r="C55"/>
      <c r="D55"/>
      <c r="E55"/>
      <c r="F55"/>
      <c r="G55"/>
      <c r="H55"/>
      <c r="I55"/>
    </row>
    <row r="56" spans="1:9" s="24" customFormat="1" ht="12" customHeight="1">
      <c r="A56" s="11" t="s">
        <v>24</v>
      </c>
      <c r="B56" s="12">
        <v>10</v>
      </c>
      <c r="C56" s="12"/>
      <c r="D56" s="31">
        <v>0</v>
      </c>
      <c r="E56" s="12" t="s">
        <v>4</v>
      </c>
      <c r="F56" s="12" t="str">
        <f>A56</f>
        <v>ks</v>
      </c>
      <c r="G56" s="12"/>
      <c r="H56" s="12"/>
      <c r="I56" s="32">
        <f>D56*B56</f>
        <v>0</v>
      </c>
    </row>
    <row r="57" spans="1:9" s="24" customFormat="1" ht="15.75">
      <c r="A57" s="38" t="s">
        <v>106</v>
      </c>
      <c r="B57"/>
      <c r="C57"/>
      <c r="D57"/>
      <c r="E57"/>
      <c r="F57"/>
      <c r="G57"/>
      <c r="H57"/>
      <c r="I57"/>
    </row>
    <row r="58" spans="1:9" s="24" customFormat="1" ht="12" customHeight="1">
      <c r="A58" s="11" t="s">
        <v>24</v>
      </c>
      <c r="B58" s="12">
        <v>50</v>
      </c>
      <c r="C58" s="12"/>
      <c r="D58" s="31">
        <v>0</v>
      </c>
      <c r="E58" s="12" t="s">
        <v>4</v>
      </c>
      <c r="F58" s="12" t="str">
        <f>A58</f>
        <v>ks</v>
      </c>
      <c r="G58" s="12"/>
      <c r="H58" s="12"/>
      <c r="I58" s="32">
        <f>D58*B58</f>
        <v>0</v>
      </c>
    </row>
    <row r="59" spans="1:9" s="24" customFormat="1" ht="15.75">
      <c r="A59" s="38" t="s">
        <v>107</v>
      </c>
      <c r="B59"/>
      <c r="C59"/>
      <c r="D59"/>
      <c r="E59"/>
      <c r="F59"/>
      <c r="G59"/>
      <c r="H59"/>
      <c r="I59"/>
    </row>
    <row r="60" spans="1:9" s="24" customFormat="1" ht="12" customHeight="1">
      <c r="A60" s="11" t="s">
        <v>24</v>
      </c>
      <c r="B60" s="12">
        <v>30</v>
      </c>
      <c r="C60" s="12"/>
      <c r="D60" s="31">
        <v>0</v>
      </c>
      <c r="E60" s="12" t="s">
        <v>4</v>
      </c>
      <c r="F60" s="12" t="str">
        <f>A60</f>
        <v>ks</v>
      </c>
      <c r="G60" s="12"/>
      <c r="H60" s="12"/>
      <c r="I60" s="32">
        <f>D60*B60</f>
        <v>0</v>
      </c>
    </row>
    <row r="61" spans="1:9" s="24" customFormat="1" ht="15.75">
      <c r="A61" s="38" t="s">
        <v>108</v>
      </c>
      <c r="B61"/>
      <c r="C61"/>
      <c r="D61"/>
      <c r="E61"/>
      <c r="F61"/>
      <c r="G61"/>
      <c r="H61"/>
      <c r="I61"/>
    </row>
    <row r="62" spans="1:9" s="24" customFormat="1" ht="12" customHeight="1">
      <c r="A62" s="11" t="s">
        <v>24</v>
      </c>
      <c r="B62" s="12">
        <v>20</v>
      </c>
      <c r="C62" s="12"/>
      <c r="D62" s="31">
        <v>0</v>
      </c>
      <c r="E62" s="12" t="s">
        <v>4</v>
      </c>
      <c r="F62" s="12" t="str">
        <f>A62</f>
        <v>ks</v>
      </c>
      <c r="G62" s="12"/>
      <c r="H62" s="12"/>
      <c r="I62" s="32">
        <f>D62*B62</f>
        <v>0</v>
      </c>
    </row>
    <row r="63" spans="1:10" ht="15.75">
      <c r="A63" s="38" t="s">
        <v>109</v>
      </c>
      <c r="J63" s="24"/>
    </row>
    <row r="64" spans="1:9" s="24" customFormat="1" ht="12" customHeight="1">
      <c r="A64" s="11" t="s">
        <v>24</v>
      </c>
      <c r="B64" s="12">
        <v>20</v>
      </c>
      <c r="C64" s="12"/>
      <c r="D64" s="31">
        <v>0</v>
      </c>
      <c r="E64" s="12" t="s">
        <v>4</v>
      </c>
      <c r="F64" s="12" t="str">
        <f>A64</f>
        <v>ks</v>
      </c>
      <c r="G64" s="12"/>
      <c r="H64" s="12"/>
      <c r="I64" s="32">
        <f>D64*B64</f>
        <v>0</v>
      </c>
    </row>
    <row r="65" spans="1:9" s="24" customFormat="1" ht="15.75">
      <c r="A65" s="38" t="s">
        <v>110</v>
      </c>
      <c r="B65"/>
      <c r="C65"/>
      <c r="D65"/>
      <c r="E65"/>
      <c r="F65"/>
      <c r="G65"/>
      <c r="H65"/>
      <c r="I65"/>
    </row>
    <row r="66" spans="1:9" s="24" customFormat="1" ht="12.75">
      <c r="A66" s="11" t="s">
        <v>24</v>
      </c>
      <c r="B66" s="12">
        <v>10</v>
      </c>
      <c r="C66" s="12"/>
      <c r="D66" s="31">
        <v>0</v>
      </c>
      <c r="E66" s="12" t="s">
        <v>4</v>
      </c>
      <c r="F66" s="12" t="str">
        <f>A66</f>
        <v>ks</v>
      </c>
      <c r="G66" s="12"/>
      <c r="H66" s="12"/>
      <c r="I66" s="32">
        <f>D66*B66</f>
        <v>0</v>
      </c>
    </row>
    <row r="67" spans="1:9" s="24" customFormat="1" ht="2.25" customHeight="1">
      <c r="A67" s="11"/>
      <c r="B67" s="12"/>
      <c r="C67" s="12"/>
      <c r="D67"/>
      <c r="E67" s="11"/>
      <c r="F67" s="12"/>
      <c r="G67" s="12"/>
      <c r="H67" s="12"/>
      <c r="I67" s="32"/>
    </row>
    <row r="68" spans="1:9" s="24" customFormat="1" ht="15.75">
      <c r="A68" s="38" t="s">
        <v>111</v>
      </c>
      <c r="B68"/>
      <c r="C68"/>
      <c r="D68"/>
      <c r="E68"/>
      <c r="F68"/>
      <c r="G68"/>
      <c r="H68"/>
      <c r="I68"/>
    </row>
    <row r="69" spans="1:9" s="24" customFormat="1" ht="12.75">
      <c r="A69" s="11" t="s">
        <v>24</v>
      </c>
      <c r="B69" s="12">
        <v>2</v>
      </c>
      <c r="C69" s="12"/>
      <c r="D69" s="31">
        <v>0</v>
      </c>
      <c r="E69" s="12" t="s">
        <v>4</v>
      </c>
      <c r="F69" s="12" t="str">
        <f>A69</f>
        <v>ks</v>
      </c>
      <c r="G69" s="12"/>
      <c r="H69" s="12"/>
      <c r="I69" s="32">
        <f>D69*B69</f>
        <v>0</v>
      </c>
    </row>
    <row r="70" spans="1:9" s="24" customFormat="1" ht="15.75">
      <c r="A70" s="41" t="s">
        <v>112</v>
      </c>
      <c r="B70"/>
      <c r="C70"/>
      <c r="D70"/>
      <c r="E70"/>
      <c r="F70"/>
      <c r="G70"/>
      <c r="H70"/>
      <c r="I70"/>
    </row>
    <row r="71" spans="1:9" s="24" customFormat="1" ht="12.75">
      <c r="A71" s="11" t="s">
        <v>24</v>
      </c>
      <c r="B71" s="12">
        <v>5</v>
      </c>
      <c r="C71" s="12"/>
      <c r="D71" s="31">
        <v>0</v>
      </c>
      <c r="E71" s="12" t="s">
        <v>4</v>
      </c>
      <c r="F71" s="12" t="str">
        <f>A71</f>
        <v>ks</v>
      </c>
      <c r="G71" s="12"/>
      <c r="H71" s="12"/>
      <c r="I71" s="32">
        <f>D71*B71</f>
        <v>0</v>
      </c>
    </row>
    <row r="72" spans="1:9" s="24" customFormat="1" ht="15.75">
      <c r="A72" s="38" t="s">
        <v>113</v>
      </c>
      <c r="B72"/>
      <c r="C72"/>
      <c r="D72"/>
      <c r="E72"/>
      <c r="F72"/>
      <c r="G72"/>
      <c r="H72"/>
      <c r="I72"/>
    </row>
    <row r="73" spans="1:9" s="24" customFormat="1" ht="12.75">
      <c r="A73" s="11" t="s">
        <v>24</v>
      </c>
      <c r="B73" s="12">
        <v>5</v>
      </c>
      <c r="C73" s="12"/>
      <c r="D73" s="31">
        <v>0</v>
      </c>
      <c r="E73" s="12" t="s">
        <v>4</v>
      </c>
      <c r="F73" s="12" t="str">
        <f>A73</f>
        <v>ks</v>
      </c>
      <c r="G73" s="12"/>
      <c r="H73" s="12"/>
      <c r="I73" s="32">
        <f>D73*B73</f>
        <v>0</v>
      </c>
    </row>
    <row r="74" spans="1:9" s="24" customFormat="1" ht="15.75">
      <c r="A74" s="38" t="s">
        <v>42</v>
      </c>
      <c r="B74"/>
      <c r="C74"/>
      <c r="D74"/>
      <c r="E74"/>
      <c r="F74"/>
      <c r="G74"/>
      <c r="H74"/>
      <c r="I74"/>
    </row>
    <row r="75" spans="1:9" s="24" customFormat="1" ht="12.75">
      <c r="A75" s="11" t="s">
        <v>24</v>
      </c>
      <c r="B75" s="12">
        <v>100</v>
      </c>
      <c r="C75" s="12"/>
      <c r="D75" s="31">
        <v>0</v>
      </c>
      <c r="E75" s="12" t="s">
        <v>4</v>
      </c>
      <c r="F75" s="12" t="str">
        <f>A75</f>
        <v>ks</v>
      </c>
      <c r="G75" s="12"/>
      <c r="H75" s="12"/>
      <c r="I75" s="32">
        <f>D75*B75</f>
        <v>0</v>
      </c>
    </row>
    <row r="76" spans="1:9" s="24" customFormat="1" ht="15.75">
      <c r="A76" s="38" t="s">
        <v>115</v>
      </c>
      <c r="B76"/>
      <c r="C76"/>
      <c r="D76"/>
      <c r="E76"/>
      <c r="F76"/>
      <c r="G76"/>
      <c r="H76"/>
      <c r="I76"/>
    </row>
    <row r="77" spans="1:9" s="24" customFormat="1" ht="12.75">
      <c r="A77" s="11" t="s">
        <v>24</v>
      </c>
      <c r="B77" s="12">
        <v>30</v>
      </c>
      <c r="C77" s="12"/>
      <c r="D77" s="31">
        <v>0</v>
      </c>
      <c r="E77" s="12" t="s">
        <v>4</v>
      </c>
      <c r="F77" s="12" t="str">
        <f>A77</f>
        <v>ks</v>
      </c>
      <c r="G77" s="12"/>
      <c r="H77" s="12"/>
      <c r="I77" s="32">
        <f>D77*B77</f>
        <v>0</v>
      </c>
    </row>
    <row r="78" spans="1:9" s="24" customFormat="1" ht="15.75">
      <c r="A78" s="38" t="s">
        <v>150</v>
      </c>
      <c r="B78"/>
      <c r="C78"/>
      <c r="D78"/>
      <c r="E78"/>
      <c r="F78"/>
      <c r="G78"/>
      <c r="H78"/>
      <c r="I78"/>
    </row>
    <row r="79" spans="1:9" s="24" customFormat="1" ht="12.75">
      <c r="A79" s="11" t="s">
        <v>24</v>
      </c>
      <c r="B79" s="12">
        <v>3</v>
      </c>
      <c r="C79" s="12"/>
      <c r="D79" s="31">
        <v>0</v>
      </c>
      <c r="E79" s="12" t="s">
        <v>4</v>
      </c>
      <c r="F79" s="12" t="str">
        <f>A79</f>
        <v>ks</v>
      </c>
      <c r="G79" s="12"/>
      <c r="H79" s="12"/>
      <c r="I79" s="32">
        <f>D79*B79</f>
        <v>0</v>
      </c>
    </row>
    <row r="80" spans="1:9" s="24" customFormat="1" ht="15.75">
      <c r="A80" s="38" t="s">
        <v>163</v>
      </c>
      <c r="B80"/>
      <c r="C80"/>
      <c r="D80"/>
      <c r="E80"/>
      <c r="F80"/>
      <c r="G80"/>
      <c r="H80"/>
      <c r="I80"/>
    </row>
    <row r="81" spans="1:9" s="24" customFormat="1" ht="12.75">
      <c r="A81" s="11" t="s">
        <v>24</v>
      </c>
      <c r="B81" s="12">
        <v>3</v>
      </c>
      <c r="C81" s="12"/>
      <c r="D81" s="31">
        <v>0</v>
      </c>
      <c r="E81" s="12" t="s">
        <v>4</v>
      </c>
      <c r="F81" s="12" t="str">
        <f>A81</f>
        <v>ks</v>
      </c>
      <c r="G81" s="12"/>
      <c r="H81" s="12"/>
      <c r="I81" s="32">
        <f>D81*B81</f>
        <v>0</v>
      </c>
    </row>
    <row r="82" spans="1:9" s="24" customFormat="1" ht="15.75">
      <c r="A82" s="38" t="s">
        <v>116</v>
      </c>
      <c r="B82"/>
      <c r="C82"/>
      <c r="D82"/>
      <c r="E82"/>
      <c r="F82"/>
      <c r="G82"/>
      <c r="H82"/>
      <c r="I82"/>
    </row>
    <row r="83" spans="1:9" s="24" customFormat="1" ht="12.75">
      <c r="A83" s="11" t="s">
        <v>24</v>
      </c>
      <c r="B83" s="12">
        <v>30</v>
      </c>
      <c r="C83" s="12"/>
      <c r="D83" s="31">
        <v>0</v>
      </c>
      <c r="E83" s="12" t="s">
        <v>4</v>
      </c>
      <c r="F83" s="12" t="str">
        <f>A83</f>
        <v>ks</v>
      </c>
      <c r="G83" s="12"/>
      <c r="H83" s="12"/>
      <c r="I83" s="32">
        <f>D83*B83</f>
        <v>0</v>
      </c>
    </row>
    <row r="84" spans="1:9" s="24" customFormat="1" ht="15.75">
      <c r="A84" s="38" t="s">
        <v>128</v>
      </c>
      <c r="B84"/>
      <c r="C84"/>
      <c r="D84"/>
      <c r="E84"/>
      <c r="F84"/>
      <c r="G84"/>
      <c r="H84"/>
      <c r="I84"/>
    </row>
    <row r="85" spans="1:9" s="24" customFormat="1" ht="12.75">
      <c r="A85" s="11" t="s">
        <v>30</v>
      </c>
      <c r="B85" s="12">
        <v>5</v>
      </c>
      <c r="C85" s="12"/>
      <c r="D85" s="31">
        <v>0</v>
      </c>
      <c r="E85" s="12" t="s">
        <v>4</v>
      </c>
      <c r="F85" s="12" t="str">
        <f>A85</f>
        <v>m</v>
      </c>
      <c r="G85" s="12"/>
      <c r="H85" s="12"/>
      <c r="I85" s="32">
        <f>D85*B85</f>
        <v>0</v>
      </c>
    </row>
    <row r="86" spans="1:9" s="24" customFormat="1" ht="15.75">
      <c r="A86" s="39" t="s">
        <v>129</v>
      </c>
      <c r="D86"/>
      <c r="E86" s="23"/>
      <c r="I86" s="37"/>
    </row>
    <row r="87" spans="1:9" s="24" customFormat="1" ht="12.75">
      <c r="A87" s="12" t="s">
        <v>24</v>
      </c>
      <c r="B87" s="12">
        <v>1</v>
      </c>
      <c r="C87" s="12"/>
      <c r="D87" s="31">
        <v>0</v>
      </c>
      <c r="E87" s="12" t="s">
        <v>4</v>
      </c>
      <c r="F87" s="12" t="str">
        <f>A87</f>
        <v>ks</v>
      </c>
      <c r="G87" s="12"/>
      <c r="H87" s="12"/>
      <c r="I87" s="32">
        <f>D87*B87</f>
        <v>0</v>
      </c>
    </row>
    <row r="88" spans="1:9" s="24" customFormat="1" ht="15.75">
      <c r="A88" s="41" t="s">
        <v>47</v>
      </c>
      <c r="D88"/>
      <c r="E88" s="23"/>
      <c r="I88" s="37"/>
    </row>
    <row r="89" spans="1:9" s="24" customFormat="1" ht="12.75">
      <c r="A89" s="12" t="s">
        <v>24</v>
      </c>
      <c r="B89" s="12">
        <v>6</v>
      </c>
      <c r="C89" s="12"/>
      <c r="D89" s="31">
        <v>0</v>
      </c>
      <c r="E89" s="12" t="s">
        <v>4</v>
      </c>
      <c r="F89" s="12" t="str">
        <f>A89</f>
        <v>ks</v>
      </c>
      <c r="G89" s="12"/>
      <c r="H89" s="12"/>
      <c r="I89" s="32">
        <f>D89*B89</f>
        <v>0</v>
      </c>
    </row>
    <row r="90" spans="1:9" s="24" customFormat="1" ht="15.75">
      <c r="A90" s="39" t="s">
        <v>155</v>
      </c>
      <c r="D90"/>
      <c r="E90" s="23"/>
      <c r="I90" s="37"/>
    </row>
    <row r="91" spans="1:9" s="24" customFormat="1" ht="12.75">
      <c r="A91" s="53" t="s">
        <v>24</v>
      </c>
      <c r="B91" s="53">
        <v>3</v>
      </c>
      <c r="C91" s="53"/>
      <c r="D91" s="31">
        <v>0</v>
      </c>
      <c r="E91" s="53" t="s">
        <v>4</v>
      </c>
      <c r="F91" s="53" t="str">
        <f>A91</f>
        <v>ks</v>
      </c>
      <c r="G91" s="53"/>
      <c r="H91" s="53"/>
      <c r="I91" s="61">
        <f>D91*B91</f>
        <v>0</v>
      </c>
    </row>
    <row r="92" spans="1:9" s="24" customFormat="1" ht="15.75">
      <c r="A92" s="38" t="s">
        <v>117</v>
      </c>
      <c r="D92"/>
      <c r="E92" s="23"/>
      <c r="I92" s="37"/>
    </row>
    <row r="93" spans="1:9" s="24" customFormat="1" ht="12.75">
      <c r="A93" s="12" t="s">
        <v>24</v>
      </c>
      <c r="B93" s="12">
        <v>8</v>
      </c>
      <c r="C93" s="12"/>
      <c r="D93" s="31">
        <v>0</v>
      </c>
      <c r="E93" s="12" t="s">
        <v>4</v>
      </c>
      <c r="F93" s="12" t="str">
        <f>A93</f>
        <v>ks</v>
      </c>
      <c r="G93" s="12"/>
      <c r="H93" s="12"/>
      <c r="I93" s="32">
        <f>D93*B93</f>
        <v>0</v>
      </c>
    </row>
    <row r="94" spans="1:9" s="24" customFormat="1" ht="15.75">
      <c r="A94" s="38" t="s">
        <v>131</v>
      </c>
      <c r="D94"/>
      <c r="E94" s="23"/>
      <c r="I94" s="37"/>
    </row>
    <row r="95" spans="1:9" s="24" customFormat="1" ht="12.75">
      <c r="A95" s="12" t="s">
        <v>24</v>
      </c>
      <c r="B95" s="12">
        <v>2</v>
      </c>
      <c r="C95" s="12"/>
      <c r="D95" s="31">
        <v>0</v>
      </c>
      <c r="E95" s="12" t="s">
        <v>4</v>
      </c>
      <c r="F95" s="12" t="str">
        <f>A95</f>
        <v>ks</v>
      </c>
      <c r="G95" s="12"/>
      <c r="H95" s="12"/>
      <c r="I95" s="32">
        <f>D95*B95</f>
        <v>0</v>
      </c>
    </row>
    <row r="96" spans="1:9" s="24" customFormat="1" ht="15.75">
      <c r="A96" s="39" t="s">
        <v>132</v>
      </c>
      <c r="D96"/>
      <c r="E96" s="23"/>
      <c r="I96" s="37"/>
    </row>
    <row r="97" spans="1:9" s="24" customFormat="1" ht="12.75">
      <c r="A97" s="12" t="s">
        <v>24</v>
      </c>
      <c r="B97" s="12">
        <v>25</v>
      </c>
      <c r="C97" s="12"/>
      <c r="D97" s="31">
        <v>0</v>
      </c>
      <c r="E97" s="12" t="s">
        <v>4</v>
      </c>
      <c r="F97" s="12" t="str">
        <f>A97</f>
        <v>ks</v>
      </c>
      <c r="G97" s="12"/>
      <c r="H97" s="12"/>
      <c r="I97" s="32">
        <f>D97*B97</f>
        <v>0</v>
      </c>
    </row>
    <row r="98" spans="1:9" s="24" customFormat="1" ht="15.75">
      <c r="A98" s="41" t="s">
        <v>50</v>
      </c>
      <c r="D98"/>
      <c r="E98" s="23"/>
      <c r="I98" s="37"/>
    </row>
    <row r="99" spans="1:9" s="24" customFormat="1" ht="12.75">
      <c r="A99" s="12" t="s">
        <v>24</v>
      </c>
      <c r="B99" s="12">
        <v>100</v>
      </c>
      <c r="C99" s="12"/>
      <c r="D99" s="31">
        <v>0</v>
      </c>
      <c r="E99" s="12" t="s">
        <v>4</v>
      </c>
      <c r="F99" s="12" t="str">
        <f>A99</f>
        <v>ks</v>
      </c>
      <c r="G99" s="12"/>
      <c r="H99" s="12"/>
      <c r="I99" s="32">
        <f>D99*B99</f>
        <v>0</v>
      </c>
    </row>
    <row r="100" spans="1:9" s="24" customFormat="1" ht="15.75">
      <c r="A100" s="38" t="s">
        <v>133</v>
      </c>
      <c r="D100"/>
      <c r="E100" s="23"/>
      <c r="I100" s="37"/>
    </row>
    <row r="101" spans="1:9" s="24" customFormat="1" ht="12.75">
      <c r="A101" s="12" t="s">
        <v>30</v>
      </c>
      <c r="B101" s="12">
        <v>10</v>
      </c>
      <c r="C101" s="12"/>
      <c r="D101" s="31">
        <v>0</v>
      </c>
      <c r="E101" s="12" t="s">
        <v>4</v>
      </c>
      <c r="F101" s="12" t="str">
        <f>A101</f>
        <v>m</v>
      </c>
      <c r="G101" s="12"/>
      <c r="H101" s="12"/>
      <c r="I101" s="32">
        <f>D101*B101</f>
        <v>0</v>
      </c>
    </row>
    <row r="102" spans="1:9" s="24" customFormat="1" ht="15.75">
      <c r="A102" s="41" t="s">
        <v>135</v>
      </c>
      <c r="D102"/>
      <c r="E102" s="23"/>
      <c r="I102" s="37"/>
    </row>
    <row r="103" spans="1:9" s="24" customFormat="1" ht="12.75">
      <c r="A103" s="12" t="s">
        <v>30</v>
      </c>
      <c r="B103" s="12">
        <v>5</v>
      </c>
      <c r="C103" s="12"/>
      <c r="D103" s="31">
        <v>0</v>
      </c>
      <c r="E103" s="12" t="s">
        <v>4</v>
      </c>
      <c r="F103" s="12" t="str">
        <f>A103</f>
        <v>m</v>
      </c>
      <c r="G103" s="12"/>
      <c r="H103" s="12"/>
      <c r="I103" s="32">
        <f>D103*B103</f>
        <v>0</v>
      </c>
    </row>
    <row r="104" spans="1:9" s="24" customFormat="1" ht="15.75">
      <c r="A104" s="38" t="s">
        <v>152</v>
      </c>
      <c r="D104"/>
      <c r="E104" s="23"/>
      <c r="I104" s="37"/>
    </row>
    <row r="105" spans="1:9" s="24" customFormat="1" ht="12.75">
      <c r="A105" s="12" t="s">
        <v>30</v>
      </c>
      <c r="B105" s="12">
        <v>5</v>
      </c>
      <c r="C105" s="12"/>
      <c r="D105" s="31">
        <v>0</v>
      </c>
      <c r="E105" s="12" t="s">
        <v>4</v>
      </c>
      <c r="F105" s="12" t="str">
        <f>A105</f>
        <v>m</v>
      </c>
      <c r="G105" s="12"/>
      <c r="H105" s="12"/>
      <c r="I105" s="32">
        <f>D105*B105</f>
        <v>0</v>
      </c>
    </row>
    <row r="106" spans="1:9" s="24" customFormat="1" ht="15.75">
      <c r="A106" s="38" t="s">
        <v>54</v>
      </c>
      <c r="D106"/>
      <c r="E106" s="23"/>
      <c r="I106" s="37"/>
    </row>
    <row r="107" spans="1:9" s="24" customFormat="1" ht="12.75">
      <c r="A107" s="12" t="s">
        <v>24</v>
      </c>
      <c r="B107" s="12">
        <v>100</v>
      </c>
      <c r="C107" s="12"/>
      <c r="D107" s="31">
        <v>0</v>
      </c>
      <c r="E107" s="12" t="s">
        <v>4</v>
      </c>
      <c r="F107" s="12" t="str">
        <f>A107</f>
        <v>ks</v>
      </c>
      <c r="G107" s="12"/>
      <c r="H107" s="12"/>
      <c r="I107" s="32">
        <f>D107*B107</f>
        <v>0</v>
      </c>
    </row>
    <row r="108" spans="1:9" s="24" customFormat="1" ht="15.75">
      <c r="A108" s="38" t="s">
        <v>137</v>
      </c>
      <c r="D108"/>
      <c r="E108" s="23"/>
      <c r="I108" s="37"/>
    </row>
    <row r="109" spans="1:9" s="24" customFormat="1" ht="12.75">
      <c r="A109" s="12" t="s">
        <v>24</v>
      </c>
      <c r="B109" s="12">
        <v>25</v>
      </c>
      <c r="C109" s="12"/>
      <c r="D109" s="31">
        <v>0</v>
      </c>
      <c r="E109" s="12" t="s">
        <v>4</v>
      </c>
      <c r="F109" s="12" t="str">
        <f>A109</f>
        <v>ks</v>
      </c>
      <c r="G109" s="12"/>
      <c r="H109" s="12"/>
      <c r="I109" s="32">
        <f>D109*B109</f>
        <v>0</v>
      </c>
    </row>
    <row r="110" spans="1:9" s="24" customFormat="1" ht="15.75">
      <c r="A110" s="38" t="s">
        <v>138</v>
      </c>
      <c r="D110"/>
      <c r="E110" s="23"/>
      <c r="I110" s="37"/>
    </row>
    <row r="111" spans="1:9" s="24" customFormat="1" ht="12.75">
      <c r="A111" s="12" t="s">
        <v>24</v>
      </c>
      <c r="B111" s="12">
        <v>1</v>
      </c>
      <c r="C111" s="12"/>
      <c r="D111" s="31">
        <v>0</v>
      </c>
      <c r="E111" s="12" t="s">
        <v>4</v>
      </c>
      <c r="F111" s="12" t="str">
        <f>A111</f>
        <v>ks</v>
      </c>
      <c r="G111" s="12"/>
      <c r="H111" s="12"/>
      <c r="I111" s="32">
        <f>D111*B111</f>
        <v>0</v>
      </c>
    </row>
    <row r="112" spans="1:9" s="24" customFormat="1" ht="15.75">
      <c r="A112" s="38" t="s">
        <v>154</v>
      </c>
      <c r="D112"/>
      <c r="E112" s="23"/>
      <c r="I112" s="37"/>
    </row>
    <row r="113" spans="1:9" s="24" customFormat="1" ht="12.75">
      <c r="A113" s="12" t="s">
        <v>24</v>
      </c>
      <c r="B113" s="12">
        <v>2</v>
      </c>
      <c r="C113" s="12"/>
      <c r="D113" s="31">
        <v>0</v>
      </c>
      <c r="E113" s="12" t="s">
        <v>4</v>
      </c>
      <c r="F113" s="12" t="str">
        <f>A113</f>
        <v>ks</v>
      </c>
      <c r="G113" s="12"/>
      <c r="H113" s="12"/>
      <c r="I113" s="32">
        <f>D113*B113</f>
        <v>0</v>
      </c>
    </row>
    <row r="114" spans="1:9" s="24" customFormat="1" ht="15.75">
      <c r="A114" s="38" t="s">
        <v>57</v>
      </c>
      <c r="D114"/>
      <c r="E114" s="23"/>
      <c r="I114" s="37"/>
    </row>
    <row r="115" spans="1:9" s="24" customFormat="1" ht="12.75">
      <c r="A115" s="12" t="s">
        <v>24</v>
      </c>
      <c r="B115" s="12">
        <v>100</v>
      </c>
      <c r="C115" s="12"/>
      <c r="D115" s="31">
        <v>0</v>
      </c>
      <c r="E115" s="12" t="s">
        <v>4</v>
      </c>
      <c r="F115" s="12" t="str">
        <f>A115</f>
        <v>ks</v>
      </c>
      <c r="G115" s="12"/>
      <c r="H115" s="12"/>
      <c r="I115" s="32">
        <f>D115*B115</f>
        <v>0</v>
      </c>
    </row>
    <row r="116" spans="1:9" s="24" customFormat="1" ht="15.75">
      <c r="A116" s="38" t="s">
        <v>118</v>
      </c>
      <c r="D116"/>
      <c r="E116" s="23"/>
      <c r="I116" s="37"/>
    </row>
    <row r="117" spans="1:9" s="24" customFormat="1" ht="12.75">
      <c r="A117" s="12" t="s">
        <v>24</v>
      </c>
      <c r="B117" s="12">
        <v>20</v>
      </c>
      <c r="C117" s="12"/>
      <c r="D117" s="31">
        <v>0</v>
      </c>
      <c r="E117" s="12" t="s">
        <v>4</v>
      </c>
      <c r="F117" s="12" t="str">
        <f>A117</f>
        <v>ks</v>
      </c>
      <c r="G117" s="12"/>
      <c r="H117" s="12"/>
      <c r="I117" s="32">
        <f>D117*B117</f>
        <v>0</v>
      </c>
    </row>
    <row r="118" spans="1:9" s="24" customFormat="1" ht="15.75">
      <c r="A118" s="39" t="s">
        <v>119</v>
      </c>
      <c r="D118"/>
      <c r="E118" s="23"/>
      <c r="I118" s="37"/>
    </row>
    <row r="119" spans="1:9" s="24" customFormat="1" ht="12.75">
      <c r="A119" s="12" t="s">
        <v>58</v>
      </c>
      <c r="B119" s="12">
        <v>2</v>
      </c>
      <c r="C119" s="12"/>
      <c r="D119" s="31">
        <v>0</v>
      </c>
      <c r="E119" s="12" t="s">
        <v>4</v>
      </c>
      <c r="F119" s="12" t="str">
        <f>A119</f>
        <v>bal</v>
      </c>
      <c r="G119" s="12"/>
      <c r="H119" s="12"/>
      <c r="I119" s="32">
        <f>D119*B119</f>
        <v>0</v>
      </c>
    </row>
    <row r="120" spans="1:9" s="24" customFormat="1" ht="15.75">
      <c r="A120" s="38" t="s">
        <v>120</v>
      </c>
      <c r="D120"/>
      <c r="E120" s="23"/>
      <c r="I120" s="37"/>
    </row>
    <row r="121" spans="1:9" s="24" customFormat="1" ht="12.75">
      <c r="A121" s="12" t="s">
        <v>58</v>
      </c>
      <c r="B121" s="12">
        <v>20</v>
      </c>
      <c r="C121" s="12"/>
      <c r="D121" s="31">
        <v>0</v>
      </c>
      <c r="E121" s="12" t="s">
        <v>4</v>
      </c>
      <c r="F121" s="12" t="str">
        <f>A121</f>
        <v>bal</v>
      </c>
      <c r="G121" s="12"/>
      <c r="H121" s="12"/>
      <c r="I121" s="32">
        <f>D121*B121</f>
        <v>0</v>
      </c>
    </row>
    <row r="122" spans="1:9" s="24" customFormat="1" ht="15.75">
      <c r="A122" s="38" t="s">
        <v>139</v>
      </c>
      <c r="D122"/>
      <c r="E122" s="23"/>
      <c r="I122" s="37"/>
    </row>
    <row r="123" spans="1:9" s="24" customFormat="1" ht="12.75">
      <c r="A123" s="12" t="s">
        <v>30</v>
      </c>
      <c r="B123" s="12">
        <v>600</v>
      </c>
      <c r="C123" s="12"/>
      <c r="D123" s="31">
        <v>0</v>
      </c>
      <c r="E123" s="12" t="s">
        <v>4</v>
      </c>
      <c r="F123" s="12" t="str">
        <f>A123</f>
        <v>m</v>
      </c>
      <c r="G123" s="12"/>
      <c r="H123" s="12"/>
      <c r="I123" s="32">
        <f>D123*B123</f>
        <v>0</v>
      </c>
    </row>
    <row r="124" spans="1:9" s="24" customFormat="1" ht="15.75">
      <c r="A124" s="38" t="s">
        <v>159</v>
      </c>
      <c r="D124"/>
      <c r="E124" s="23"/>
      <c r="I124" s="37"/>
    </row>
    <row r="125" spans="1:9" s="24" customFormat="1" ht="12.75">
      <c r="A125" s="12" t="s">
        <v>30</v>
      </c>
      <c r="B125" s="12">
        <v>600</v>
      </c>
      <c r="C125" s="12"/>
      <c r="D125" s="31">
        <v>0</v>
      </c>
      <c r="E125" s="12" t="s">
        <v>4</v>
      </c>
      <c r="F125" s="12" t="str">
        <f>A125</f>
        <v>m</v>
      </c>
      <c r="G125" s="12"/>
      <c r="H125" s="12"/>
      <c r="I125" s="32">
        <f>D125*B125</f>
        <v>0</v>
      </c>
    </row>
    <row r="126" spans="1:9" s="24" customFormat="1" ht="15.75">
      <c r="A126" s="38" t="s">
        <v>141</v>
      </c>
      <c r="D126"/>
      <c r="E126" s="23"/>
      <c r="I126" s="37"/>
    </row>
    <row r="127" spans="1:9" s="24" customFormat="1" ht="12.75">
      <c r="A127" s="12" t="s">
        <v>30</v>
      </c>
      <c r="B127" s="12">
        <v>100</v>
      </c>
      <c r="C127" s="12"/>
      <c r="D127" s="31">
        <v>0</v>
      </c>
      <c r="E127" s="12" t="s">
        <v>4</v>
      </c>
      <c r="F127" s="12" t="str">
        <f>A127</f>
        <v>m</v>
      </c>
      <c r="G127" s="12"/>
      <c r="H127" s="12"/>
      <c r="I127" s="32">
        <f>D127*B127</f>
        <v>0</v>
      </c>
    </row>
    <row r="128" spans="1:9" s="24" customFormat="1" ht="15.75">
      <c r="A128" s="41" t="s">
        <v>142</v>
      </c>
      <c r="D128"/>
      <c r="E128" s="23"/>
      <c r="I128" s="37"/>
    </row>
    <row r="129" spans="1:9" s="24" customFormat="1" ht="12.75">
      <c r="A129" s="12" t="s">
        <v>30</v>
      </c>
      <c r="B129" s="12">
        <v>200</v>
      </c>
      <c r="C129" s="12"/>
      <c r="D129" s="31">
        <v>0</v>
      </c>
      <c r="E129" s="12" t="s">
        <v>4</v>
      </c>
      <c r="F129" s="12" t="str">
        <f>A129</f>
        <v>m</v>
      </c>
      <c r="G129" s="12"/>
      <c r="H129" s="12"/>
      <c r="I129" s="32">
        <f>D129*B129</f>
        <v>0</v>
      </c>
    </row>
    <row r="130" spans="1:9" s="24" customFormat="1" ht="15.75">
      <c r="A130" s="38" t="s">
        <v>101</v>
      </c>
      <c r="D130"/>
      <c r="E130" s="23"/>
      <c r="I130" s="37"/>
    </row>
    <row r="131" spans="1:9" s="24" customFormat="1" ht="12.75">
      <c r="A131" s="12" t="s">
        <v>24</v>
      </c>
      <c r="B131" s="12">
        <v>46</v>
      </c>
      <c r="C131" s="12"/>
      <c r="D131" s="31">
        <v>0</v>
      </c>
      <c r="E131" s="12" t="s">
        <v>4</v>
      </c>
      <c r="F131" s="12" t="str">
        <f>A131</f>
        <v>ks</v>
      </c>
      <c r="G131" s="12"/>
      <c r="H131" s="12"/>
      <c r="I131" s="32">
        <f>D131*B131</f>
        <v>0</v>
      </c>
    </row>
    <row r="132" spans="1:9" s="24" customFormat="1" ht="15.75">
      <c r="A132" s="38" t="s">
        <v>102</v>
      </c>
      <c r="D132"/>
      <c r="E132" s="23"/>
      <c r="I132" s="37"/>
    </row>
    <row r="133" spans="1:9" s="24" customFormat="1" ht="12.75">
      <c r="A133" s="12" t="s">
        <v>24</v>
      </c>
      <c r="B133" s="12">
        <v>46</v>
      </c>
      <c r="C133" s="12"/>
      <c r="D133" s="31">
        <v>0</v>
      </c>
      <c r="E133" s="12" t="s">
        <v>4</v>
      </c>
      <c r="F133" s="12" t="str">
        <f>A133</f>
        <v>ks</v>
      </c>
      <c r="G133" s="12"/>
      <c r="H133" s="12"/>
      <c r="I133" s="32">
        <f>D133*B133</f>
        <v>0</v>
      </c>
    </row>
    <row r="134" spans="1:9" s="24" customFormat="1" ht="15.75">
      <c r="A134" s="38" t="s">
        <v>121</v>
      </c>
      <c r="D134"/>
      <c r="E134" s="23"/>
      <c r="I134" s="37"/>
    </row>
    <row r="135" spans="1:9" s="24" customFormat="1" ht="12.75">
      <c r="A135" s="12" t="s">
        <v>24</v>
      </c>
      <c r="B135" s="12">
        <v>1800</v>
      </c>
      <c r="C135" s="12"/>
      <c r="D135" s="31">
        <v>0</v>
      </c>
      <c r="E135" s="12" t="s">
        <v>4</v>
      </c>
      <c r="F135" s="12" t="str">
        <f>A135</f>
        <v>ks</v>
      </c>
      <c r="G135" s="12"/>
      <c r="H135" s="12"/>
      <c r="I135" s="32">
        <f>D135*B135</f>
        <v>0</v>
      </c>
    </row>
    <row r="136" spans="1:9" s="24" customFormat="1" ht="15.75">
      <c r="A136" s="38" t="s">
        <v>103</v>
      </c>
      <c r="D136"/>
      <c r="E136" s="23"/>
      <c r="I136" s="37"/>
    </row>
    <row r="137" spans="1:9" s="24" customFormat="1" ht="12.75">
      <c r="A137" s="12" t="s">
        <v>24</v>
      </c>
      <c r="B137" s="12">
        <v>100</v>
      </c>
      <c r="C137" s="12"/>
      <c r="D137" s="31">
        <v>0</v>
      </c>
      <c r="E137" s="12" t="s">
        <v>4</v>
      </c>
      <c r="F137" s="12" t="str">
        <f>A137</f>
        <v>ks</v>
      </c>
      <c r="G137" s="12"/>
      <c r="H137" s="12"/>
      <c r="I137" s="32">
        <f>D137*B137</f>
        <v>0</v>
      </c>
    </row>
    <row r="138" spans="1:9" s="24" customFormat="1" ht="15.75">
      <c r="A138" s="39" t="s">
        <v>164</v>
      </c>
      <c r="D138"/>
      <c r="E138" s="23"/>
      <c r="I138" s="37"/>
    </row>
    <row r="139" spans="1:9" s="24" customFormat="1" ht="12.75">
      <c r="A139" s="53" t="s">
        <v>30</v>
      </c>
      <c r="B139" s="53">
        <v>20</v>
      </c>
      <c r="C139" s="53"/>
      <c r="D139" s="31">
        <v>0</v>
      </c>
      <c r="E139" s="53" t="s">
        <v>4</v>
      </c>
      <c r="F139" s="53" t="str">
        <f>A139</f>
        <v>m</v>
      </c>
      <c r="G139" s="53"/>
      <c r="H139" s="53"/>
      <c r="I139" s="61">
        <f>D139*B139</f>
        <v>0</v>
      </c>
    </row>
    <row r="140" spans="1:9" s="24" customFormat="1" ht="15.75">
      <c r="A140" s="38" t="s">
        <v>64</v>
      </c>
      <c r="D140"/>
      <c r="E140" s="23"/>
      <c r="I140" s="37"/>
    </row>
    <row r="141" spans="1:9" s="24" customFormat="1" ht="12.75">
      <c r="A141" s="12" t="s">
        <v>30</v>
      </c>
      <c r="B141" s="12">
        <v>40</v>
      </c>
      <c r="C141" s="12"/>
      <c r="D141" s="31">
        <v>0</v>
      </c>
      <c r="E141" s="12" t="s">
        <v>4</v>
      </c>
      <c r="F141" s="12" t="str">
        <f>A141</f>
        <v>m</v>
      </c>
      <c r="G141" s="12"/>
      <c r="H141" s="12"/>
      <c r="I141" s="32">
        <f>D141*B141</f>
        <v>0</v>
      </c>
    </row>
    <row r="142" spans="1:9" s="24" customFormat="1" ht="15.75">
      <c r="A142" s="38" t="s">
        <v>168</v>
      </c>
      <c r="D142"/>
      <c r="E142" s="23"/>
      <c r="I142" s="37"/>
    </row>
    <row r="143" spans="1:9" s="24" customFormat="1" ht="12.75">
      <c r="A143" s="12" t="s">
        <v>24</v>
      </c>
      <c r="B143" s="12">
        <v>4</v>
      </c>
      <c r="C143" s="12"/>
      <c r="D143" s="31">
        <v>0</v>
      </c>
      <c r="E143" s="12" t="s">
        <v>4</v>
      </c>
      <c r="F143" s="12" t="str">
        <f>A143</f>
        <v>ks</v>
      </c>
      <c r="G143" s="12"/>
      <c r="H143" s="12"/>
      <c r="I143" s="32">
        <f>D143*B143</f>
        <v>0</v>
      </c>
    </row>
    <row r="144" spans="1:9" s="24" customFormat="1" ht="15.75">
      <c r="A144" s="38" t="s">
        <v>65</v>
      </c>
      <c r="D144"/>
      <c r="E144" s="23"/>
      <c r="I144" s="37"/>
    </row>
    <row r="145" spans="1:9" s="24" customFormat="1" ht="12.75">
      <c r="A145" s="12" t="s">
        <v>24</v>
      </c>
      <c r="B145" s="12">
        <v>20</v>
      </c>
      <c r="C145" s="12"/>
      <c r="D145" s="31">
        <v>0</v>
      </c>
      <c r="E145" s="12" t="s">
        <v>4</v>
      </c>
      <c r="F145" s="12" t="str">
        <f>A145</f>
        <v>ks</v>
      </c>
      <c r="G145" s="12"/>
      <c r="H145" s="12"/>
      <c r="I145" s="32">
        <f>D145*B145</f>
        <v>0</v>
      </c>
    </row>
    <row r="146" spans="1:9" s="24" customFormat="1" ht="15.75">
      <c r="A146" s="38" t="s">
        <v>87</v>
      </c>
      <c r="D146"/>
      <c r="E146" s="23"/>
      <c r="I146" s="37"/>
    </row>
    <row r="147" spans="1:9" s="24" customFormat="1" ht="12.75">
      <c r="A147" s="12" t="s">
        <v>24</v>
      </c>
      <c r="B147" s="12">
        <v>100</v>
      </c>
      <c r="C147" s="12"/>
      <c r="D147" s="31">
        <v>0</v>
      </c>
      <c r="E147" s="12" t="s">
        <v>4</v>
      </c>
      <c r="F147" s="12" t="str">
        <f>A147</f>
        <v>ks</v>
      </c>
      <c r="G147" s="12"/>
      <c r="H147" s="12"/>
      <c r="I147" s="32">
        <f>D147*B147</f>
        <v>0</v>
      </c>
    </row>
    <row r="148" spans="1:9" s="24" customFormat="1" ht="15.75">
      <c r="A148" s="38" t="s">
        <v>88</v>
      </c>
      <c r="D148"/>
      <c r="E148" s="23"/>
      <c r="I148" s="37"/>
    </row>
    <row r="149" spans="1:9" s="24" customFormat="1" ht="12.75">
      <c r="A149" s="12" t="s">
        <v>24</v>
      </c>
      <c r="B149" s="12">
        <v>200</v>
      </c>
      <c r="C149" s="12"/>
      <c r="D149" s="31">
        <v>0</v>
      </c>
      <c r="E149" s="12" t="s">
        <v>4</v>
      </c>
      <c r="F149" s="12" t="str">
        <f>A149</f>
        <v>ks</v>
      </c>
      <c r="G149" s="12"/>
      <c r="H149" s="12"/>
      <c r="I149" s="32">
        <f>D149*B149</f>
        <v>0</v>
      </c>
    </row>
    <row r="150" spans="1:9" s="24" customFormat="1" ht="15.75">
      <c r="A150" s="38" t="s">
        <v>89</v>
      </c>
      <c r="D150"/>
      <c r="E150" s="23"/>
      <c r="I150" s="37"/>
    </row>
    <row r="151" spans="1:9" s="24" customFormat="1" ht="12.75">
      <c r="A151" s="12" t="s">
        <v>24</v>
      </c>
      <c r="B151" s="12">
        <v>100</v>
      </c>
      <c r="C151" s="12"/>
      <c r="D151" s="31">
        <v>0</v>
      </c>
      <c r="E151" s="12" t="s">
        <v>4</v>
      </c>
      <c r="F151" s="12" t="str">
        <f>A151</f>
        <v>ks</v>
      </c>
      <c r="G151" s="12"/>
      <c r="H151" s="12"/>
      <c r="I151" s="32">
        <f>D151*B151</f>
        <v>0</v>
      </c>
    </row>
    <row r="152" spans="1:9" s="24" customFormat="1" ht="15.75">
      <c r="A152" s="38" t="s">
        <v>90</v>
      </c>
      <c r="D152"/>
      <c r="E152" s="23"/>
      <c r="I152" s="37"/>
    </row>
    <row r="153" spans="1:9" s="24" customFormat="1" ht="12.75">
      <c r="A153" s="12" t="s">
        <v>24</v>
      </c>
      <c r="B153" s="12">
        <v>100</v>
      </c>
      <c r="C153" s="12"/>
      <c r="D153" s="31">
        <v>0</v>
      </c>
      <c r="E153" s="12" t="s">
        <v>4</v>
      </c>
      <c r="F153" s="12" t="str">
        <f>A153</f>
        <v>ks</v>
      </c>
      <c r="G153" s="12"/>
      <c r="H153" s="12"/>
      <c r="I153" s="32">
        <f>D153*B153</f>
        <v>0</v>
      </c>
    </row>
    <row r="154" spans="1:9" s="24" customFormat="1" ht="15.75">
      <c r="A154" s="38" t="s">
        <v>91</v>
      </c>
      <c r="D154"/>
      <c r="E154" s="23"/>
      <c r="I154" s="37"/>
    </row>
    <row r="155" spans="1:9" s="24" customFormat="1" ht="12.75">
      <c r="A155" s="12" t="s">
        <v>24</v>
      </c>
      <c r="B155" s="12">
        <v>100</v>
      </c>
      <c r="C155" s="12"/>
      <c r="D155" s="31">
        <v>0</v>
      </c>
      <c r="E155" s="12" t="s">
        <v>4</v>
      </c>
      <c r="F155" s="12" t="str">
        <f>A155</f>
        <v>ks</v>
      </c>
      <c r="G155" s="12"/>
      <c r="H155" s="12"/>
      <c r="I155" s="32">
        <f>D155*B155</f>
        <v>0</v>
      </c>
    </row>
    <row r="156" spans="1:9" s="24" customFormat="1" ht="15.75">
      <c r="A156" s="38" t="s">
        <v>92</v>
      </c>
      <c r="D156"/>
      <c r="E156" s="23"/>
      <c r="I156" s="37"/>
    </row>
    <row r="157" spans="1:9" s="24" customFormat="1" ht="12.75">
      <c r="A157" s="12" t="s">
        <v>24</v>
      </c>
      <c r="B157" s="12">
        <v>100</v>
      </c>
      <c r="C157" s="12"/>
      <c r="D157" s="31">
        <v>0</v>
      </c>
      <c r="E157" s="12" t="s">
        <v>4</v>
      </c>
      <c r="F157" s="12" t="str">
        <f>A157</f>
        <v>ks</v>
      </c>
      <c r="G157" s="12"/>
      <c r="H157" s="12"/>
      <c r="I157" s="32">
        <f>D157*B157</f>
        <v>0</v>
      </c>
    </row>
    <row r="158" spans="1:9" s="24" customFormat="1" ht="15.75">
      <c r="A158" s="38" t="s">
        <v>93</v>
      </c>
      <c r="D158"/>
      <c r="E158" s="23"/>
      <c r="I158" s="37"/>
    </row>
    <row r="159" spans="1:9" s="24" customFormat="1" ht="12.75">
      <c r="A159" s="12" t="s">
        <v>24</v>
      </c>
      <c r="B159" s="12">
        <v>100</v>
      </c>
      <c r="C159" s="12"/>
      <c r="D159" s="31">
        <v>0</v>
      </c>
      <c r="E159" s="12" t="s">
        <v>4</v>
      </c>
      <c r="F159" s="12" t="str">
        <f>A159</f>
        <v>ks</v>
      </c>
      <c r="G159" s="12"/>
      <c r="H159" s="12"/>
      <c r="I159" s="32">
        <f>D159*B159</f>
        <v>0</v>
      </c>
    </row>
    <row r="160" spans="1:9" s="24" customFormat="1" ht="15.75">
      <c r="A160" s="38" t="s">
        <v>94</v>
      </c>
      <c r="D160"/>
      <c r="E160" s="23"/>
      <c r="I160" s="37"/>
    </row>
    <row r="161" spans="1:9" s="24" customFormat="1" ht="12.75">
      <c r="A161" s="12" t="s">
        <v>24</v>
      </c>
      <c r="B161" s="12">
        <v>100</v>
      </c>
      <c r="C161" s="12"/>
      <c r="D161" s="31">
        <v>0</v>
      </c>
      <c r="E161" s="12" t="s">
        <v>4</v>
      </c>
      <c r="F161" s="12" t="str">
        <f>A161</f>
        <v>ks</v>
      </c>
      <c r="G161" s="12"/>
      <c r="H161" s="12"/>
      <c r="I161" s="32">
        <f>D161*B161</f>
        <v>0</v>
      </c>
    </row>
    <row r="162" spans="1:9" s="24" customFormat="1" ht="15.75">
      <c r="A162" s="38" t="s">
        <v>95</v>
      </c>
      <c r="D162"/>
      <c r="E162" s="23"/>
      <c r="I162" s="37"/>
    </row>
    <row r="163" spans="1:9" s="24" customFormat="1" ht="12.75">
      <c r="A163" s="12" t="s">
        <v>24</v>
      </c>
      <c r="B163" s="12">
        <v>300</v>
      </c>
      <c r="C163" s="12"/>
      <c r="D163" s="31">
        <v>0</v>
      </c>
      <c r="E163" s="12" t="s">
        <v>4</v>
      </c>
      <c r="F163" s="12" t="str">
        <f>A163</f>
        <v>ks</v>
      </c>
      <c r="G163" s="12"/>
      <c r="H163" s="12"/>
      <c r="I163" s="32">
        <f>D163*B163</f>
        <v>0</v>
      </c>
    </row>
    <row r="164" spans="1:9" s="24" customFormat="1" ht="15.75">
      <c r="A164" s="38" t="s">
        <v>96</v>
      </c>
      <c r="D164"/>
      <c r="E164" s="23"/>
      <c r="I164" s="37"/>
    </row>
    <row r="165" spans="1:9" s="24" customFormat="1" ht="12.75">
      <c r="A165" s="12" t="s">
        <v>24</v>
      </c>
      <c r="B165" s="12">
        <v>100</v>
      </c>
      <c r="C165" s="12"/>
      <c r="D165" s="31">
        <v>0</v>
      </c>
      <c r="E165" s="12" t="s">
        <v>4</v>
      </c>
      <c r="F165" s="12" t="str">
        <f>A165</f>
        <v>ks</v>
      </c>
      <c r="G165" s="12"/>
      <c r="H165" s="12"/>
      <c r="I165" s="32">
        <f>D165*B165</f>
        <v>0</v>
      </c>
    </row>
    <row r="166" spans="1:9" s="24" customFormat="1" ht="15.75">
      <c r="A166" s="38" t="s">
        <v>97</v>
      </c>
      <c r="D166"/>
      <c r="E166" s="23"/>
      <c r="I166" s="37"/>
    </row>
    <row r="167" spans="1:9" s="24" customFormat="1" ht="12.75">
      <c r="A167" s="12" t="s">
        <v>24</v>
      </c>
      <c r="B167" s="12">
        <v>100</v>
      </c>
      <c r="C167" s="12"/>
      <c r="D167" s="31">
        <v>0</v>
      </c>
      <c r="E167" s="12" t="s">
        <v>4</v>
      </c>
      <c r="F167" s="12" t="str">
        <f>A167</f>
        <v>ks</v>
      </c>
      <c r="G167" s="12"/>
      <c r="H167" s="12"/>
      <c r="I167" s="32">
        <f>D167*B167</f>
        <v>0</v>
      </c>
    </row>
    <row r="168" spans="1:9" s="24" customFormat="1" ht="15.75">
      <c r="A168" s="38" t="s">
        <v>98</v>
      </c>
      <c r="D168"/>
      <c r="E168" s="23"/>
      <c r="I168" s="37"/>
    </row>
    <row r="169" spans="1:9" s="24" customFormat="1" ht="12.75">
      <c r="A169" s="12" t="s">
        <v>24</v>
      </c>
      <c r="B169" s="12">
        <v>100</v>
      </c>
      <c r="C169" s="12"/>
      <c r="D169" s="31">
        <v>0</v>
      </c>
      <c r="E169" s="12" t="s">
        <v>4</v>
      </c>
      <c r="F169" s="12" t="str">
        <f>A169</f>
        <v>ks</v>
      </c>
      <c r="G169" s="12"/>
      <c r="H169" s="12"/>
      <c r="I169" s="32">
        <f>D169*B169</f>
        <v>0</v>
      </c>
    </row>
    <row r="170" spans="1:9" s="24" customFormat="1" ht="15.75">
      <c r="A170" s="38" t="s">
        <v>99</v>
      </c>
      <c r="D170"/>
      <c r="E170" s="23"/>
      <c r="I170" s="37"/>
    </row>
    <row r="171" spans="1:9" s="24" customFormat="1" ht="12.75">
      <c r="A171" s="12" t="s">
        <v>24</v>
      </c>
      <c r="B171" s="12">
        <v>300</v>
      </c>
      <c r="C171" s="12"/>
      <c r="D171" s="31">
        <v>0</v>
      </c>
      <c r="E171" s="12" t="s">
        <v>4</v>
      </c>
      <c r="F171" s="12" t="str">
        <f>A171</f>
        <v>ks</v>
      </c>
      <c r="G171" s="12"/>
      <c r="H171" s="12"/>
      <c r="I171" s="32">
        <f>D171*B171</f>
        <v>0</v>
      </c>
    </row>
    <row r="174" spans="4:9" s="24" customFormat="1" ht="12.75">
      <c r="D174" s="36"/>
      <c r="I174" s="37"/>
    </row>
    <row r="175" spans="4:9" s="24" customFormat="1" ht="12.75">
      <c r="D175" s="36"/>
      <c r="I175" s="37"/>
    </row>
    <row r="176" spans="4:9" s="24" customFormat="1" ht="12.75">
      <c r="D176" s="36"/>
      <c r="I176" s="37"/>
    </row>
    <row r="177" spans="1:9" s="24" customFormat="1" ht="15">
      <c r="A177" s="14" t="s">
        <v>3</v>
      </c>
      <c r="B177" s="15"/>
      <c r="C177" s="15"/>
      <c r="D177" s="16"/>
      <c r="E177" s="16"/>
      <c r="F177" s="17"/>
      <c r="G177" s="17"/>
      <c r="H177" s="17"/>
      <c r="I177" s="33">
        <f>SUM(I14:I176)</f>
        <v>0</v>
      </c>
    </row>
    <row r="178" spans="1:9" s="24" customFormat="1" ht="15">
      <c r="A178" s="26" t="s">
        <v>6</v>
      </c>
      <c r="B178" s="27"/>
      <c r="C178" s="27"/>
      <c r="D178" s="28"/>
      <c r="E178" s="28"/>
      <c r="F178" s="29"/>
      <c r="G178" s="29"/>
      <c r="H178" s="29"/>
      <c r="I178" s="34">
        <f>ROUND(I177*0.2,2)</f>
        <v>0</v>
      </c>
    </row>
    <row r="179" spans="1:10" s="46" customFormat="1" ht="15" customHeight="1">
      <c r="A179" s="14" t="s">
        <v>2</v>
      </c>
      <c r="B179" s="15"/>
      <c r="C179" s="15"/>
      <c r="D179" s="16"/>
      <c r="E179" s="16"/>
      <c r="F179" s="17"/>
      <c r="G179" s="17"/>
      <c r="H179" s="17"/>
      <c r="I179" s="33">
        <f>SUM(I177:I178)</f>
        <v>0</v>
      </c>
      <c r="J179" s="15"/>
    </row>
    <row r="180" spans="1:11" s="46" customFormat="1" ht="19.5" customHeight="1">
      <c r="A180" s="14"/>
      <c r="B180" s="15"/>
      <c r="C180" s="15"/>
      <c r="D180" s="16"/>
      <c r="E180" s="16"/>
      <c r="F180" s="17"/>
      <c r="G180" s="17"/>
      <c r="H180" s="17"/>
      <c r="I180" s="33"/>
      <c r="J180" s="15"/>
      <c r="K180" s="24"/>
    </row>
    <row r="181" spans="1:10" s="24" customFormat="1" ht="15">
      <c r="A181" s="14"/>
      <c r="B181" s="15"/>
      <c r="C181" s="15"/>
      <c r="D181" s="3"/>
      <c r="E181" s="16"/>
      <c r="F181" s="17"/>
      <c r="G181" s="17"/>
      <c r="H181" s="17"/>
      <c r="I181" s="18"/>
      <c r="J181" s="15"/>
    </row>
    <row r="182" spans="1:10" s="24" customFormat="1" ht="15" customHeight="1">
      <c r="A182" s="3"/>
      <c r="B182" s="3"/>
      <c r="C182" s="3"/>
      <c r="D182" s="3"/>
      <c r="E182" s="3"/>
      <c r="F182" s="2"/>
      <c r="G182" s="2"/>
      <c r="H182" s="3"/>
      <c r="I182" s="4"/>
      <c r="J182" s="3"/>
    </row>
    <row r="183" spans="1:19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S183" s="24" t="s">
        <v>26</v>
      </c>
    </row>
    <row r="184" spans="1:10" s="24" customFormat="1" ht="13.5" customHeight="1">
      <c r="A184" s="2"/>
      <c r="B184" s="2"/>
      <c r="C184" s="2"/>
      <c r="D184" s="3" t="s">
        <v>1</v>
      </c>
      <c r="E184" s="5"/>
      <c r="F184" s="6"/>
      <c r="G184" s="3"/>
      <c r="H184" s="5"/>
      <c r="I184" s="6"/>
      <c r="J184" s="7"/>
    </row>
    <row r="185" spans="1:10" s="24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24" customFormat="1" ht="9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24" customFormat="1" ht="12.75">
      <c r="A188"/>
      <c r="B188"/>
      <c r="C188"/>
      <c r="D188"/>
      <c r="E188"/>
      <c r="F188"/>
      <c r="G188"/>
      <c r="H188"/>
      <c r="I188"/>
      <c r="J188"/>
    </row>
    <row r="189" spans="1:10" s="24" customFormat="1" ht="12.75">
      <c r="A189"/>
      <c r="B189"/>
      <c r="C189"/>
      <c r="D189"/>
      <c r="E189"/>
      <c r="F189"/>
      <c r="G189"/>
      <c r="H189"/>
      <c r="I189"/>
      <c r="J189"/>
    </row>
    <row r="190" spans="1:10" s="24" customFormat="1" ht="9" customHeight="1">
      <c r="A190"/>
      <c r="B190"/>
      <c r="C190"/>
      <c r="D190"/>
      <c r="E190"/>
      <c r="F190"/>
      <c r="G190"/>
      <c r="H190"/>
      <c r="I190"/>
      <c r="J190"/>
    </row>
    <row r="191" spans="1:10" s="24" customFormat="1" ht="9" customHeight="1">
      <c r="A191"/>
      <c r="B191"/>
      <c r="C191"/>
      <c r="D191"/>
      <c r="E191"/>
      <c r="F191"/>
      <c r="G191"/>
      <c r="H191"/>
      <c r="I191"/>
      <c r="J191"/>
    </row>
    <row r="192" spans="1:10" s="46" customFormat="1" ht="12.75">
      <c r="A192"/>
      <c r="B192"/>
      <c r="C192"/>
      <c r="D192"/>
      <c r="E192"/>
      <c r="F192"/>
      <c r="G192"/>
      <c r="H192"/>
      <c r="I192"/>
      <c r="J192"/>
    </row>
    <row r="193" spans="1:10" s="46" customFormat="1" ht="12.75">
      <c r="A193"/>
      <c r="B193"/>
      <c r="C193"/>
      <c r="D193"/>
      <c r="E193"/>
      <c r="F193"/>
      <c r="G193"/>
      <c r="H193"/>
      <c r="I193"/>
      <c r="J193"/>
    </row>
    <row r="194" spans="1:10" s="24" customFormat="1" ht="12.75">
      <c r="A194"/>
      <c r="B194"/>
      <c r="C194"/>
      <c r="D194"/>
      <c r="E194"/>
      <c r="F194"/>
      <c r="G194"/>
      <c r="H194"/>
      <c r="I194"/>
      <c r="J194"/>
    </row>
    <row r="195" spans="1:10" s="24" customFormat="1" ht="11.25" customHeight="1">
      <c r="A195"/>
      <c r="B195"/>
      <c r="C195"/>
      <c r="D195"/>
      <c r="E195"/>
      <c r="F195"/>
      <c r="G195"/>
      <c r="H195"/>
      <c r="I195"/>
      <c r="J195"/>
    </row>
    <row r="196" spans="1:10" s="24" customFormat="1" ht="12.75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12.75">
      <c r="A197"/>
      <c r="B197"/>
      <c r="C197"/>
      <c r="D197"/>
      <c r="E197"/>
      <c r="F197"/>
      <c r="G197"/>
      <c r="H197"/>
      <c r="I197"/>
      <c r="J197"/>
    </row>
    <row r="198" spans="1:10" s="24" customFormat="1" ht="12.75">
      <c r="A198"/>
      <c r="B198"/>
      <c r="C198"/>
      <c r="D198"/>
      <c r="E198"/>
      <c r="F198"/>
      <c r="G198"/>
      <c r="H198"/>
      <c r="I198"/>
      <c r="J198"/>
    </row>
    <row r="199" spans="1:10" s="24" customFormat="1" ht="15" customHeight="1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2.75">
      <c r="A201"/>
      <c r="B201"/>
      <c r="C201"/>
      <c r="D201"/>
      <c r="E201"/>
      <c r="F201"/>
      <c r="G201"/>
      <c r="H201"/>
      <c r="I201"/>
      <c r="J201"/>
    </row>
    <row r="202" spans="1:10" s="24" customFormat="1" ht="15" customHeight="1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4.25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4.25" customHeight="1">
      <c r="A208"/>
      <c r="B208"/>
      <c r="C208"/>
      <c r="D208"/>
      <c r="E208"/>
      <c r="F208"/>
      <c r="G208"/>
      <c r="H208"/>
      <c r="I208"/>
      <c r="J208"/>
    </row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5" customHeight="1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14.25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9" customHeight="1">
      <c r="A217"/>
      <c r="B217"/>
      <c r="C217"/>
      <c r="D217"/>
      <c r="E217"/>
      <c r="F217"/>
      <c r="G217"/>
      <c r="H217"/>
      <c r="I217"/>
      <c r="J217"/>
    </row>
    <row r="218" spans="1:10" s="24" customFormat="1" ht="12.75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ht="9" customHeight="1"/>
    <row r="221" spans="1:10" s="24" customFormat="1" ht="12.75">
      <c r="A221"/>
      <c r="B221"/>
      <c r="C221"/>
      <c r="D221"/>
      <c r="E221"/>
      <c r="F221"/>
      <c r="G221"/>
      <c r="H221"/>
      <c r="I221"/>
      <c r="J221"/>
    </row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9" customHeight="1">
      <c r="A223"/>
      <c r="B223"/>
      <c r="C223"/>
      <c r="D223"/>
      <c r="E223"/>
      <c r="F223"/>
      <c r="G223"/>
      <c r="H223"/>
      <c r="I223"/>
      <c r="J223"/>
    </row>
    <row r="224" spans="1:10" s="24" customFormat="1" ht="12.75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spans="1:10" s="24" customFormat="1" ht="9" customHeight="1">
      <c r="A226"/>
      <c r="B226"/>
      <c r="C226"/>
      <c r="D226"/>
      <c r="E226"/>
      <c r="F226"/>
      <c r="G226"/>
      <c r="H226"/>
      <c r="I226"/>
      <c r="J226"/>
    </row>
    <row r="227" spans="1:10" s="24" customFormat="1" ht="12.75">
      <c r="A227"/>
      <c r="B227"/>
      <c r="C227"/>
      <c r="D227"/>
      <c r="E227"/>
      <c r="F227"/>
      <c r="G227"/>
      <c r="H227"/>
      <c r="I227"/>
      <c r="J227"/>
    </row>
    <row r="228" spans="1:10" s="24" customFormat="1" ht="12.75">
      <c r="A228"/>
      <c r="B228"/>
      <c r="C228"/>
      <c r="D228"/>
      <c r="E228"/>
      <c r="F228"/>
      <c r="G228"/>
      <c r="H228"/>
      <c r="I228"/>
      <c r="J228"/>
    </row>
    <row r="229" spans="1:10" s="24" customFormat="1" ht="9" customHeight="1">
      <c r="A229"/>
      <c r="B229"/>
      <c r="C229"/>
      <c r="D229"/>
      <c r="E229"/>
      <c r="F229"/>
      <c r="G229"/>
      <c r="H229"/>
      <c r="I229"/>
      <c r="J229"/>
    </row>
    <row r="230" spans="1:10" s="24" customFormat="1" ht="20.25" customHeight="1">
      <c r="A230"/>
      <c r="B230"/>
      <c r="C230"/>
      <c r="D230"/>
      <c r="E230"/>
      <c r="F230"/>
      <c r="G230"/>
      <c r="H230"/>
      <c r="I230"/>
      <c r="J230"/>
    </row>
    <row r="231" spans="1:10" s="24" customFormat="1" ht="20.25" customHeight="1">
      <c r="A231"/>
      <c r="B231"/>
      <c r="C231"/>
      <c r="D231"/>
      <c r="E231"/>
      <c r="F231"/>
      <c r="G231"/>
      <c r="H231"/>
      <c r="I231"/>
      <c r="J231"/>
    </row>
    <row r="232" spans="1:10" s="24" customFormat="1" ht="20.25" customHeight="1">
      <c r="A232"/>
      <c r="B232"/>
      <c r="C232"/>
      <c r="D232"/>
      <c r="E232"/>
      <c r="F232"/>
      <c r="G232"/>
      <c r="H232"/>
      <c r="I232"/>
      <c r="J232"/>
    </row>
    <row r="233" spans="1:10" s="24" customFormat="1" ht="20.25" customHeight="1">
      <c r="A233"/>
      <c r="B233"/>
      <c r="C233"/>
      <c r="D233"/>
      <c r="E233"/>
      <c r="F233"/>
      <c r="G233"/>
      <c r="H233"/>
      <c r="I233"/>
      <c r="J233"/>
    </row>
    <row r="234" ht="37.5" customHeight="1"/>
    <row r="235" spans="1:10" s="15" customFormat="1" ht="14.25" customHeight="1">
      <c r="A235"/>
      <c r="B235"/>
      <c r="C235"/>
      <c r="D235"/>
      <c r="E235"/>
      <c r="F235"/>
      <c r="G235"/>
      <c r="H235"/>
      <c r="I235"/>
      <c r="J235"/>
    </row>
    <row r="236" spans="1:10" s="15" customFormat="1" ht="14.25" customHeight="1">
      <c r="A236"/>
      <c r="B236"/>
      <c r="C236"/>
      <c r="D236"/>
      <c r="E236"/>
      <c r="F236"/>
      <c r="G236"/>
      <c r="H236"/>
      <c r="I236"/>
      <c r="J236"/>
    </row>
    <row r="237" spans="1:10" s="15" customFormat="1" ht="14.25" customHeight="1">
      <c r="A237"/>
      <c r="B237"/>
      <c r="C237"/>
      <c r="D237"/>
      <c r="E237"/>
      <c r="F237"/>
      <c r="G237"/>
      <c r="H237"/>
      <c r="I237"/>
      <c r="J237"/>
    </row>
    <row r="238" spans="1:10" s="15" customFormat="1" ht="14.25" customHeight="1">
      <c r="A238"/>
      <c r="B238"/>
      <c r="C238"/>
      <c r="D238"/>
      <c r="E238"/>
      <c r="F238"/>
      <c r="G238"/>
      <c r="H238"/>
      <c r="I238"/>
      <c r="J238"/>
    </row>
    <row r="239" spans="1:10" s="15" customFormat="1" ht="14.25" customHeight="1">
      <c r="A239"/>
      <c r="B239"/>
      <c r="C239"/>
      <c r="D239"/>
      <c r="E239"/>
      <c r="F239"/>
      <c r="G239"/>
      <c r="H239"/>
      <c r="I239"/>
      <c r="J239"/>
    </row>
    <row r="240" spans="1:10" s="15" customFormat="1" ht="14.25" customHeight="1">
      <c r="A240"/>
      <c r="B240"/>
      <c r="C240"/>
      <c r="D240"/>
      <c r="E240"/>
      <c r="F240"/>
      <c r="G240"/>
      <c r="H240"/>
      <c r="I240"/>
      <c r="J2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4.75390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295</v>
      </c>
      <c r="C1" s="43" t="s">
        <v>335</v>
      </c>
      <c r="I1" s="43"/>
    </row>
    <row r="2" ht="9" customHeight="1">
      <c r="I2" s="60"/>
    </row>
    <row r="3" spans="1:9" ht="18">
      <c r="A3" t="s">
        <v>315</v>
      </c>
      <c r="I3" s="60"/>
    </row>
    <row r="4" ht="12.75">
      <c r="A4" s="1" t="s">
        <v>316</v>
      </c>
    </row>
    <row r="5" ht="12.75">
      <c r="A5" s="2" t="s">
        <v>68</v>
      </c>
    </row>
    <row r="6" ht="12.75">
      <c r="A6" s="44" t="s">
        <v>317</v>
      </c>
    </row>
    <row r="7" spans="1:9" ht="12.75">
      <c r="A7" s="22"/>
      <c r="B7" s="22"/>
      <c r="C7" s="22"/>
      <c r="D7" s="21"/>
      <c r="E7" s="21"/>
      <c r="F7" s="22"/>
      <c r="G7" s="21"/>
      <c r="H7" s="21"/>
      <c r="I7" s="21"/>
    </row>
    <row r="8" ht="20.25">
      <c r="C8" s="19" t="s">
        <v>28</v>
      </c>
    </row>
    <row r="9" ht="20.25">
      <c r="C9" s="19"/>
    </row>
    <row r="10" spans="1:9" s="24" customFormat="1" ht="12.75">
      <c r="A10" s="3" t="s">
        <v>250</v>
      </c>
      <c r="B10"/>
      <c r="C10"/>
      <c r="D10"/>
      <c r="E10"/>
      <c r="F10"/>
      <c r="G10"/>
      <c r="H10"/>
      <c r="I10"/>
    </row>
    <row r="11" spans="1:9" s="24" customFormat="1" ht="15.75">
      <c r="A11" s="40" t="s">
        <v>24</v>
      </c>
      <c r="B11" s="12">
        <v>25</v>
      </c>
      <c r="C11" s="12"/>
      <c r="D11" s="31">
        <v>0</v>
      </c>
      <c r="E11" s="12" t="s">
        <v>4</v>
      </c>
      <c r="F11" s="12" t="s">
        <v>270</v>
      </c>
      <c r="G11" s="12"/>
      <c r="H11" s="12"/>
      <c r="I11" s="32">
        <f>D11*B11</f>
        <v>0</v>
      </c>
    </row>
    <row r="12" spans="1:9" s="24" customFormat="1" ht="12.75">
      <c r="A12" s="3" t="s">
        <v>251</v>
      </c>
      <c r="B12"/>
      <c r="C12"/>
      <c r="D12"/>
      <c r="E12"/>
      <c r="F12"/>
      <c r="G12"/>
      <c r="H12"/>
      <c r="I12"/>
    </row>
    <row r="13" spans="1:9" s="24" customFormat="1" ht="15.75">
      <c r="A13" s="40" t="s">
        <v>24</v>
      </c>
      <c r="B13" s="12">
        <v>36</v>
      </c>
      <c r="C13" s="12"/>
      <c r="D13" s="31">
        <v>0</v>
      </c>
      <c r="E13" s="12" t="s">
        <v>4</v>
      </c>
      <c r="F13" s="12" t="s">
        <v>270</v>
      </c>
      <c r="G13" s="12"/>
      <c r="H13" s="12"/>
      <c r="I13" s="32">
        <f>D13*B13</f>
        <v>0</v>
      </c>
    </row>
    <row r="14" spans="1:9" s="24" customFormat="1" ht="12.75">
      <c r="A14" s="3" t="s">
        <v>263</v>
      </c>
      <c r="B14" s="3"/>
      <c r="C14" s="3" t="s">
        <v>262</v>
      </c>
      <c r="D14"/>
      <c r="I14" s="37"/>
    </row>
    <row r="15" spans="1:9" s="24" customFormat="1" ht="12.75">
      <c r="A15" s="50" t="s">
        <v>24</v>
      </c>
      <c r="B15" s="53">
        <v>17</v>
      </c>
      <c r="C15" s="53"/>
      <c r="D15" s="31">
        <v>0</v>
      </c>
      <c r="E15" s="12" t="s">
        <v>4</v>
      </c>
      <c r="F15" s="12" t="s">
        <v>24</v>
      </c>
      <c r="G15" s="12"/>
      <c r="H15" s="12"/>
      <c r="I15" s="32">
        <f>D15*B15</f>
        <v>0</v>
      </c>
    </row>
    <row r="16" spans="1:9" s="24" customFormat="1" ht="12.75">
      <c r="A16" s="3" t="s">
        <v>255</v>
      </c>
      <c r="B16" s="3"/>
      <c r="C16" s="3" t="s">
        <v>262</v>
      </c>
      <c r="D16"/>
      <c r="I16" s="37"/>
    </row>
    <row r="17" spans="1:9" s="24" customFormat="1" ht="12.75">
      <c r="A17" s="50" t="s">
        <v>24</v>
      </c>
      <c r="B17" s="53">
        <v>16</v>
      </c>
      <c r="C17" s="53"/>
      <c r="D17" s="31">
        <v>0</v>
      </c>
      <c r="E17" s="12" t="s">
        <v>4</v>
      </c>
      <c r="F17" s="12" t="s">
        <v>24</v>
      </c>
      <c r="G17" s="12"/>
      <c r="H17" s="12"/>
      <c r="I17" s="32">
        <f>D17*B17</f>
        <v>0</v>
      </c>
    </row>
    <row r="18" spans="1:9" s="24" customFormat="1" ht="12.75">
      <c r="A18" s="3" t="s">
        <v>252</v>
      </c>
      <c r="B18" s="3"/>
      <c r="C18" s="3" t="s">
        <v>262</v>
      </c>
      <c r="D18"/>
      <c r="I18" s="37"/>
    </row>
    <row r="19" spans="1:9" s="24" customFormat="1" ht="12.75">
      <c r="A19" s="50" t="s">
        <v>24</v>
      </c>
      <c r="B19" s="53">
        <v>3</v>
      </c>
      <c r="C19" s="53"/>
      <c r="D19" s="31">
        <v>0</v>
      </c>
      <c r="E19" s="12" t="s">
        <v>4</v>
      </c>
      <c r="F19" s="12" t="s">
        <v>24</v>
      </c>
      <c r="G19" s="12"/>
      <c r="H19" s="12"/>
      <c r="I19" s="32">
        <f>D19*B19</f>
        <v>0</v>
      </c>
    </row>
    <row r="20" spans="1:9" s="24" customFormat="1" ht="15.75">
      <c r="A20" s="39" t="s">
        <v>248</v>
      </c>
      <c r="D20"/>
      <c r="E20" s="23"/>
      <c r="I20" s="37"/>
    </row>
    <row r="21" spans="1:9" s="24" customFormat="1" ht="12.75">
      <c r="A21" s="12" t="s">
        <v>24</v>
      </c>
      <c r="B21" s="12">
        <v>20</v>
      </c>
      <c r="C21" s="12"/>
      <c r="D21" s="31">
        <v>0</v>
      </c>
      <c r="E21" s="12" t="s">
        <v>4</v>
      </c>
      <c r="F21" s="12" t="str">
        <f>A21</f>
        <v>ks</v>
      </c>
      <c r="G21" s="12"/>
      <c r="H21" s="12"/>
      <c r="I21" s="32">
        <f>D21*B21</f>
        <v>0</v>
      </c>
    </row>
    <row r="22" spans="1:9" s="24" customFormat="1" ht="12.75">
      <c r="A22" s="24" t="s">
        <v>283</v>
      </c>
      <c r="D22"/>
      <c r="I22" s="37"/>
    </row>
    <row r="23" spans="1:9" s="24" customFormat="1" ht="12.75">
      <c r="A23" s="12" t="s">
        <v>24</v>
      </c>
      <c r="B23" s="12">
        <v>1</v>
      </c>
      <c r="C23" s="12"/>
      <c r="D23" s="31">
        <v>0</v>
      </c>
      <c r="E23" s="12" t="s">
        <v>4</v>
      </c>
      <c r="F23" s="12" t="s">
        <v>24</v>
      </c>
      <c r="G23" s="12"/>
      <c r="H23" s="12"/>
      <c r="I23" s="32">
        <f>B23*D23</f>
        <v>0</v>
      </c>
    </row>
    <row r="24" spans="1:9" s="24" customFormat="1" ht="12.75">
      <c r="A24" s="24" t="s">
        <v>278</v>
      </c>
      <c r="D24"/>
      <c r="I24" s="37"/>
    </row>
    <row r="25" spans="1:9" s="24" customFormat="1" ht="12.75">
      <c r="A25" s="12" t="s">
        <v>24</v>
      </c>
      <c r="B25" s="12">
        <v>1</v>
      </c>
      <c r="C25" s="12"/>
      <c r="D25" s="31">
        <v>0</v>
      </c>
      <c r="E25" s="12" t="s">
        <v>4</v>
      </c>
      <c r="F25" s="12" t="s">
        <v>24</v>
      </c>
      <c r="G25" s="12"/>
      <c r="H25" s="12"/>
      <c r="I25" s="32">
        <f>B25*D25</f>
        <v>0</v>
      </c>
    </row>
    <row r="26" spans="1:9" s="24" customFormat="1" ht="12.75">
      <c r="A26" s="24" t="s">
        <v>281</v>
      </c>
      <c r="D26"/>
      <c r="I26" s="37"/>
    </row>
    <row r="27" spans="1:9" s="24" customFormat="1" ht="12.75">
      <c r="A27" s="12" t="s">
        <v>24</v>
      </c>
      <c r="B27" s="12">
        <v>1</v>
      </c>
      <c r="C27" s="12"/>
      <c r="D27" s="31">
        <v>0</v>
      </c>
      <c r="E27" s="12" t="s">
        <v>4</v>
      </c>
      <c r="F27" s="12" t="s">
        <v>24</v>
      </c>
      <c r="G27" s="12"/>
      <c r="H27" s="12"/>
      <c r="I27" s="32">
        <f>B27*D27</f>
        <v>0</v>
      </c>
    </row>
    <row r="28" spans="1:9" s="24" customFormat="1" ht="15.75">
      <c r="A28" s="38" t="s">
        <v>104</v>
      </c>
      <c r="B28"/>
      <c r="C28"/>
      <c r="D28"/>
      <c r="E28"/>
      <c r="F28"/>
      <c r="G28"/>
      <c r="H28"/>
      <c r="I28"/>
    </row>
    <row r="29" spans="1:9" s="24" customFormat="1" ht="12" customHeight="1">
      <c r="A29" s="11" t="s">
        <v>24</v>
      </c>
      <c r="B29" s="12">
        <v>4</v>
      </c>
      <c r="C29" s="12"/>
      <c r="D29" s="31">
        <v>0</v>
      </c>
      <c r="E29" s="12" t="s">
        <v>4</v>
      </c>
      <c r="F29" s="12" t="str">
        <f>A29</f>
        <v>ks</v>
      </c>
      <c r="G29" s="12"/>
      <c r="H29" s="12"/>
      <c r="I29" s="32">
        <f>D29*B29</f>
        <v>0</v>
      </c>
    </row>
    <row r="30" spans="1:9" s="24" customFormat="1" ht="15.75">
      <c r="A30" s="38" t="s">
        <v>124</v>
      </c>
      <c r="B30"/>
      <c r="C30"/>
      <c r="D30"/>
      <c r="E30"/>
      <c r="F30"/>
      <c r="G30"/>
      <c r="H30"/>
      <c r="I30"/>
    </row>
    <row r="31" spans="1:9" s="24" customFormat="1" ht="12" customHeight="1">
      <c r="A31" s="40" t="s">
        <v>30</v>
      </c>
      <c r="B31" s="12">
        <v>50</v>
      </c>
      <c r="C31" s="12"/>
      <c r="D31" s="31">
        <v>0</v>
      </c>
      <c r="E31" s="11" t="s">
        <v>4</v>
      </c>
      <c r="F31" s="12" t="str">
        <f>A31</f>
        <v>m</v>
      </c>
      <c r="G31" s="12"/>
      <c r="H31" s="12"/>
      <c r="I31" s="32">
        <f>D31*B31</f>
        <v>0</v>
      </c>
    </row>
    <row r="32" spans="1:9" s="24" customFormat="1" ht="15.75">
      <c r="A32" s="38" t="s">
        <v>122</v>
      </c>
      <c r="B32"/>
      <c r="C32"/>
      <c r="D32"/>
      <c r="E32"/>
      <c r="F32"/>
      <c r="G32"/>
      <c r="H32"/>
      <c r="I32"/>
    </row>
    <row r="33" spans="1:9" s="24" customFormat="1" ht="12" customHeight="1">
      <c r="A33" s="40" t="s">
        <v>30</v>
      </c>
      <c r="B33" s="12">
        <v>20</v>
      </c>
      <c r="C33" s="12"/>
      <c r="D33" s="31">
        <v>0</v>
      </c>
      <c r="E33" s="11" t="s">
        <v>4</v>
      </c>
      <c r="F33" s="12" t="str">
        <f>A33</f>
        <v>m</v>
      </c>
      <c r="G33" s="12"/>
      <c r="H33" s="12"/>
      <c r="I33" s="32">
        <f>D33*B33</f>
        <v>0</v>
      </c>
    </row>
    <row r="34" spans="1:9" s="24" customFormat="1" ht="15.75">
      <c r="A34" s="38" t="s">
        <v>123</v>
      </c>
      <c r="B34"/>
      <c r="C34"/>
      <c r="D34"/>
      <c r="E34"/>
      <c r="F34"/>
      <c r="G34"/>
      <c r="H34"/>
      <c r="I34"/>
    </row>
    <row r="35" spans="1:9" s="24" customFormat="1" ht="12" customHeight="1">
      <c r="A35" s="40" t="s">
        <v>30</v>
      </c>
      <c r="B35" s="12">
        <v>20</v>
      </c>
      <c r="C35" s="12"/>
      <c r="D35" s="31">
        <v>0</v>
      </c>
      <c r="E35" s="11" t="s">
        <v>4</v>
      </c>
      <c r="F35" s="12" t="str">
        <f>A35</f>
        <v>m</v>
      </c>
      <c r="G35" s="12"/>
      <c r="H35" s="12"/>
      <c r="I35" s="32">
        <f>D35*B35</f>
        <v>0</v>
      </c>
    </row>
    <row r="36" spans="1:9" s="24" customFormat="1" ht="15.75">
      <c r="A36" s="38" t="s">
        <v>146</v>
      </c>
      <c r="B36"/>
      <c r="C36"/>
      <c r="D36"/>
      <c r="E36"/>
      <c r="F36"/>
      <c r="G36"/>
      <c r="H36"/>
      <c r="I36"/>
    </row>
    <row r="37" spans="1:9" s="24" customFormat="1" ht="12" customHeight="1">
      <c r="A37" s="40" t="s">
        <v>30</v>
      </c>
      <c r="B37" s="12">
        <v>20</v>
      </c>
      <c r="C37" s="12"/>
      <c r="D37" s="31">
        <v>0</v>
      </c>
      <c r="E37" s="12" t="s">
        <v>4</v>
      </c>
      <c r="F37" s="12" t="str">
        <f>A37</f>
        <v>m</v>
      </c>
      <c r="G37" s="12"/>
      <c r="H37" s="12"/>
      <c r="I37" s="32">
        <f>D37*B37</f>
        <v>0</v>
      </c>
    </row>
    <row r="38" spans="1:9" s="24" customFormat="1" ht="15.75">
      <c r="A38" s="38" t="s">
        <v>125</v>
      </c>
      <c r="B38"/>
      <c r="C38"/>
      <c r="D38"/>
      <c r="E38"/>
      <c r="F38"/>
      <c r="G38"/>
      <c r="H38"/>
      <c r="I38"/>
    </row>
    <row r="39" spans="1:9" s="24" customFormat="1" ht="12" customHeight="1">
      <c r="A39" s="40" t="s">
        <v>30</v>
      </c>
      <c r="B39" s="12">
        <v>20</v>
      </c>
      <c r="C39" s="12"/>
      <c r="D39" s="31">
        <v>0</v>
      </c>
      <c r="E39" s="12" t="s">
        <v>4</v>
      </c>
      <c r="F39" s="12" t="str">
        <f>A39</f>
        <v>m</v>
      </c>
      <c r="G39" s="12"/>
      <c r="H39" s="12"/>
      <c r="I39" s="32">
        <f>D39*B39</f>
        <v>0</v>
      </c>
    </row>
    <row r="40" spans="1:9" s="24" customFormat="1" ht="15.75">
      <c r="A40" s="38" t="s">
        <v>165</v>
      </c>
      <c r="B40"/>
      <c r="C40"/>
      <c r="D40"/>
      <c r="E40"/>
      <c r="F40"/>
      <c r="G40"/>
      <c r="H40"/>
      <c r="I40"/>
    </row>
    <row r="41" spans="1:9" s="24" customFormat="1" ht="12" customHeight="1">
      <c r="A41" s="11" t="s">
        <v>24</v>
      </c>
      <c r="B41" s="12">
        <v>2</v>
      </c>
      <c r="C41" s="12"/>
      <c r="D41" s="31">
        <v>0</v>
      </c>
      <c r="E41" s="12" t="s">
        <v>4</v>
      </c>
      <c r="F41" s="12" t="str">
        <f>A41</f>
        <v>ks</v>
      </c>
      <c r="G41" s="12"/>
      <c r="H41" s="12"/>
      <c r="I41" s="32">
        <f>D41*B41</f>
        <v>0</v>
      </c>
    </row>
    <row r="42" spans="1:10" s="35" customFormat="1" ht="15.75">
      <c r="A42" s="38" t="s">
        <v>148</v>
      </c>
      <c r="B42"/>
      <c r="C42"/>
      <c r="D42"/>
      <c r="E42"/>
      <c r="F42"/>
      <c r="G42"/>
      <c r="H42"/>
      <c r="I42"/>
      <c r="J42" s="24"/>
    </row>
    <row r="43" spans="1:9" s="24" customFormat="1" ht="12" customHeight="1">
      <c r="A43" s="11" t="s">
        <v>24</v>
      </c>
      <c r="B43" s="12">
        <v>1</v>
      </c>
      <c r="C43" s="12"/>
      <c r="D43" s="31">
        <v>0</v>
      </c>
      <c r="E43" s="12" t="s">
        <v>4</v>
      </c>
      <c r="F43" s="12" t="str">
        <f>A43</f>
        <v>ks</v>
      </c>
      <c r="G43" s="12"/>
      <c r="H43" s="12"/>
      <c r="I43" s="32">
        <f>D43*B43</f>
        <v>0</v>
      </c>
    </row>
    <row r="44" spans="1:9" s="24" customFormat="1" ht="15.75">
      <c r="A44" s="38" t="s">
        <v>127</v>
      </c>
      <c r="B44"/>
      <c r="C44"/>
      <c r="D44"/>
      <c r="E44"/>
      <c r="F44"/>
      <c r="G44"/>
      <c r="H44"/>
      <c r="I44"/>
    </row>
    <row r="45" spans="1:9" s="24" customFormat="1" ht="12" customHeight="1">
      <c r="A45" s="11" t="s">
        <v>24</v>
      </c>
      <c r="B45" s="12">
        <v>1</v>
      </c>
      <c r="C45" s="12"/>
      <c r="D45" s="31">
        <v>0</v>
      </c>
      <c r="E45" s="12" t="s">
        <v>4</v>
      </c>
      <c r="F45" s="12" t="str">
        <f>A45</f>
        <v>ks</v>
      </c>
      <c r="G45" s="12"/>
      <c r="H45" s="12"/>
      <c r="I45" s="32">
        <f>D45*B45</f>
        <v>0</v>
      </c>
    </row>
    <row r="46" spans="1:9" s="24" customFormat="1" ht="15.75">
      <c r="A46" s="38" t="s">
        <v>105</v>
      </c>
      <c r="B46"/>
      <c r="C46"/>
      <c r="D46"/>
      <c r="E46"/>
      <c r="F46"/>
      <c r="G46"/>
      <c r="H46"/>
      <c r="I46"/>
    </row>
    <row r="47" spans="1:9" s="24" customFormat="1" ht="12" customHeight="1">
      <c r="A47" s="11" t="s">
        <v>24</v>
      </c>
      <c r="B47" s="12">
        <v>10</v>
      </c>
      <c r="C47" s="12"/>
      <c r="D47" s="31">
        <v>0</v>
      </c>
      <c r="E47" s="12" t="s">
        <v>4</v>
      </c>
      <c r="F47" s="12" t="str">
        <f>A47</f>
        <v>ks</v>
      </c>
      <c r="G47" s="12"/>
      <c r="H47" s="12"/>
      <c r="I47" s="32">
        <f>D47*B47</f>
        <v>0</v>
      </c>
    </row>
    <row r="48" spans="1:9" s="24" customFormat="1" ht="15.75">
      <c r="A48" s="38" t="s">
        <v>106</v>
      </c>
      <c r="B48"/>
      <c r="C48"/>
      <c r="D48"/>
      <c r="E48"/>
      <c r="F48"/>
      <c r="G48"/>
      <c r="H48"/>
      <c r="I48"/>
    </row>
    <row r="49" spans="1:9" s="24" customFormat="1" ht="12" customHeight="1">
      <c r="A49" s="11" t="s">
        <v>24</v>
      </c>
      <c r="B49" s="12">
        <v>50</v>
      </c>
      <c r="C49" s="12"/>
      <c r="D49" s="31">
        <v>0</v>
      </c>
      <c r="E49" s="12" t="s">
        <v>4</v>
      </c>
      <c r="F49" s="12" t="str">
        <f>A49</f>
        <v>ks</v>
      </c>
      <c r="G49" s="12"/>
      <c r="H49" s="12"/>
      <c r="I49" s="32">
        <f>D49*B49</f>
        <v>0</v>
      </c>
    </row>
    <row r="50" spans="1:9" s="24" customFormat="1" ht="15.75">
      <c r="A50" s="38" t="s">
        <v>107</v>
      </c>
      <c r="B50"/>
      <c r="C50"/>
      <c r="D50"/>
      <c r="E50"/>
      <c r="F50"/>
      <c r="G50"/>
      <c r="H50"/>
      <c r="I50"/>
    </row>
    <row r="51" spans="1:9" s="24" customFormat="1" ht="12" customHeight="1">
      <c r="A51" s="11" t="s">
        <v>24</v>
      </c>
      <c r="B51" s="12">
        <v>30</v>
      </c>
      <c r="C51" s="12"/>
      <c r="D51" s="31">
        <v>0</v>
      </c>
      <c r="E51" s="12" t="s">
        <v>4</v>
      </c>
      <c r="F51" s="12" t="str">
        <f>A51</f>
        <v>ks</v>
      </c>
      <c r="G51" s="12"/>
      <c r="H51" s="12"/>
      <c r="I51" s="32">
        <f>D51*B51</f>
        <v>0</v>
      </c>
    </row>
    <row r="52" spans="1:9" s="24" customFormat="1" ht="15.75">
      <c r="A52" s="38" t="s">
        <v>108</v>
      </c>
      <c r="B52"/>
      <c r="C52"/>
      <c r="D52"/>
      <c r="E52"/>
      <c r="F52"/>
      <c r="G52"/>
      <c r="H52"/>
      <c r="I52"/>
    </row>
    <row r="53" spans="1:9" s="24" customFormat="1" ht="12" customHeight="1">
      <c r="A53" s="11" t="s">
        <v>24</v>
      </c>
      <c r="B53" s="12">
        <v>20</v>
      </c>
      <c r="C53" s="12"/>
      <c r="D53" s="31">
        <v>0</v>
      </c>
      <c r="E53" s="12" t="s">
        <v>4</v>
      </c>
      <c r="F53" s="12" t="str">
        <f>A53</f>
        <v>ks</v>
      </c>
      <c r="G53" s="12"/>
      <c r="H53" s="12"/>
      <c r="I53" s="32">
        <f>D53*B53</f>
        <v>0</v>
      </c>
    </row>
    <row r="54" spans="1:10" ht="15.75">
      <c r="A54" s="38" t="s">
        <v>109</v>
      </c>
      <c r="J54" s="24"/>
    </row>
    <row r="55" spans="1:9" s="24" customFormat="1" ht="12" customHeight="1">
      <c r="A55" s="11" t="s">
        <v>24</v>
      </c>
      <c r="B55" s="12">
        <v>20</v>
      </c>
      <c r="C55" s="12"/>
      <c r="D55" s="31">
        <v>0</v>
      </c>
      <c r="E55" s="12" t="s">
        <v>4</v>
      </c>
      <c r="F55" s="12" t="str">
        <f>A55</f>
        <v>ks</v>
      </c>
      <c r="G55" s="12"/>
      <c r="H55" s="12"/>
      <c r="I55" s="32">
        <f>D55*B55</f>
        <v>0</v>
      </c>
    </row>
    <row r="56" spans="1:9" s="24" customFormat="1" ht="15.75">
      <c r="A56" s="38" t="s">
        <v>110</v>
      </c>
      <c r="B56"/>
      <c r="C56"/>
      <c r="D56"/>
      <c r="E56"/>
      <c r="F56"/>
      <c r="G56"/>
      <c r="H56"/>
      <c r="I56"/>
    </row>
    <row r="57" spans="1:9" s="24" customFormat="1" ht="12.75">
      <c r="A57" s="11" t="s">
        <v>24</v>
      </c>
      <c r="B57" s="12">
        <v>10</v>
      </c>
      <c r="C57" s="12"/>
      <c r="D57" s="31">
        <v>0</v>
      </c>
      <c r="E57" s="12" t="s">
        <v>4</v>
      </c>
      <c r="F57" s="12" t="str">
        <f>A57</f>
        <v>ks</v>
      </c>
      <c r="G57" s="12"/>
      <c r="H57" s="12"/>
      <c r="I57" s="32">
        <f>D57*B57</f>
        <v>0</v>
      </c>
    </row>
    <row r="58" spans="1:9" s="24" customFormat="1" ht="2.25" customHeight="1">
      <c r="A58" s="38" t="s">
        <v>111</v>
      </c>
      <c r="B58" s="12"/>
      <c r="C58" s="12"/>
      <c r="D58"/>
      <c r="E58" s="11"/>
      <c r="F58" s="12"/>
      <c r="G58" s="12"/>
      <c r="H58" s="12"/>
      <c r="I58" s="32"/>
    </row>
    <row r="59" spans="1:9" s="24" customFormat="1" ht="15.75">
      <c r="A59" s="38" t="s">
        <v>111</v>
      </c>
      <c r="B59"/>
      <c r="C59"/>
      <c r="D59"/>
      <c r="E59"/>
      <c r="F59"/>
      <c r="G59"/>
      <c r="H59"/>
      <c r="I59"/>
    </row>
    <row r="60" spans="1:9" s="24" customFormat="1" ht="12.75">
      <c r="A60" s="11" t="s">
        <v>24</v>
      </c>
      <c r="B60" s="12">
        <v>2</v>
      </c>
      <c r="C60" s="12"/>
      <c r="D60" s="31">
        <v>0</v>
      </c>
      <c r="E60" s="12" t="s">
        <v>4</v>
      </c>
      <c r="F60" s="12" t="str">
        <f>A60</f>
        <v>ks</v>
      </c>
      <c r="G60" s="12"/>
      <c r="H60" s="12"/>
      <c r="I60" s="32">
        <f>D60*B60</f>
        <v>0</v>
      </c>
    </row>
    <row r="61" spans="1:9" s="24" customFormat="1" ht="15.75">
      <c r="A61" s="41" t="s">
        <v>112</v>
      </c>
      <c r="B61"/>
      <c r="C61"/>
      <c r="D61"/>
      <c r="E61"/>
      <c r="F61"/>
      <c r="G61"/>
      <c r="H61"/>
      <c r="I61"/>
    </row>
    <row r="62" spans="1:9" s="24" customFormat="1" ht="12.75">
      <c r="A62" s="11" t="s">
        <v>24</v>
      </c>
      <c r="B62" s="12">
        <v>5</v>
      </c>
      <c r="C62" s="12"/>
      <c r="D62" s="31">
        <v>0</v>
      </c>
      <c r="E62" s="12" t="s">
        <v>4</v>
      </c>
      <c r="F62" s="12" t="str">
        <f>A62</f>
        <v>ks</v>
      </c>
      <c r="G62" s="12"/>
      <c r="H62" s="12"/>
      <c r="I62" s="32">
        <f>D62*B62</f>
        <v>0</v>
      </c>
    </row>
    <row r="63" spans="1:9" s="24" customFormat="1" ht="15.75">
      <c r="A63" s="38" t="s">
        <v>113</v>
      </c>
      <c r="B63"/>
      <c r="C63"/>
      <c r="D63"/>
      <c r="E63"/>
      <c r="F63"/>
      <c r="G63"/>
      <c r="H63"/>
      <c r="I63"/>
    </row>
    <row r="64" spans="1:9" s="24" customFormat="1" ht="12.75">
      <c r="A64" s="11" t="s">
        <v>24</v>
      </c>
      <c r="B64" s="12">
        <v>5</v>
      </c>
      <c r="C64" s="12"/>
      <c r="D64" s="31">
        <v>0</v>
      </c>
      <c r="E64" s="12" t="s">
        <v>4</v>
      </c>
      <c r="F64" s="12" t="str">
        <f>A64</f>
        <v>ks</v>
      </c>
      <c r="G64" s="12"/>
      <c r="H64" s="12"/>
      <c r="I64" s="32">
        <f>D64*B64</f>
        <v>0</v>
      </c>
    </row>
    <row r="65" spans="1:9" s="24" customFormat="1" ht="15.75">
      <c r="A65" s="38" t="s">
        <v>42</v>
      </c>
      <c r="B65"/>
      <c r="C65"/>
      <c r="D65"/>
      <c r="E65"/>
      <c r="F65"/>
      <c r="G65"/>
      <c r="H65"/>
      <c r="I65"/>
    </row>
    <row r="66" spans="1:9" s="24" customFormat="1" ht="12.75">
      <c r="A66" s="11" t="s">
        <v>24</v>
      </c>
      <c r="B66" s="12">
        <v>100</v>
      </c>
      <c r="C66" s="12"/>
      <c r="D66" s="31">
        <v>0</v>
      </c>
      <c r="E66" s="12" t="s">
        <v>4</v>
      </c>
      <c r="F66" s="12" t="str">
        <f>A66</f>
        <v>ks</v>
      </c>
      <c r="G66" s="12"/>
      <c r="H66" s="12"/>
      <c r="I66" s="32">
        <f>D66*B66</f>
        <v>0</v>
      </c>
    </row>
    <row r="67" spans="1:9" s="24" customFormat="1" ht="15.75">
      <c r="A67" s="38" t="s">
        <v>115</v>
      </c>
      <c r="B67"/>
      <c r="C67"/>
      <c r="D67"/>
      <c r="E67"/>
      <c r="F67"/>
      <c r="G67"/>
      <c r="H67"/>
      <c r="I67"/>
    </row>
    <row r="68" spans="1:9" s="24" customFormat="1" ht="12.75">
      <c r="A68" s="11" t="s">
        <v>24</v>
      </c>
      <c r="B68" s="12">
        <v>30</v>
      </c>
      <c r="C68" s="12"/>
      <c r="D68" s="31">
        <v>0</v>
      </c>
      <c r="E68" s="12" t="s">
        <v>4</v>
      </c>
      <c r="F68" s="12" t="str">
        <f>A68</f>
        <v>ks</v>
      </c>
      <c r="G68" s="12"/>
      <c r="H68" s="12"/>
      <c r="I68" s="32">
        <f>D68*B68</f>
        <v>0</v>
      </c>
    </row>
    <row r="69" spans="1:9" s="24" customFormat="1" ht="15.75">
      <c r="A69" s="38" t="s">
        <v>150</v>
      </c>
      <c r="B69"/>
      <c r="C69"/>
      <c r="D69"/>
      <c r="E69"/>
      <c r="F69"/>
      <c r="G69"/>
      <c r="H69"/>
      <c r="I69"/>
    </row>
    <row r="70" spans="1:9" s="24" customFormat="1" ht="12.75">
      <c r="A70" s="11" t="s">
        <v>24</v>
      </c>
      <c r="B70" s="12">
        <v>1</v>
      </c>
      <c r="C70" s="12"/>
      <c r="D70" s="31">
        <v>0</v>
      </c>
      <c r="E70" s="12" t="s">
        <v>4</v>
      </c>
      <c r="F70" s="12" t="str">
        <f>A70</f>
        <v>ks</v>
      </c>
      <c r="G70" s="12"/>
      <c r="H70" s="12"/>
      <c r="I70" s="32">
        <f>D70*B70</f>
        <v>0</v>
      </c>
    </row>
    <row r="71" spans="1:9" s="24" customFormat="1" ht="15.75">
      <c r="A71" s="38" t="s">
        <v>151</v>
      </c>
      <c r="B71"/>
      <c r="C71"/>
      <c r="D71"/>
      <c r="E71"/>
      <c r="F71"/>
      <c r="G71"/>
      <c r="H71"/>
      <c r="I71"/>
    </row>
    <row r="72" spans="1:9" s="24" customFormat="1" ht="12.75">
      <c r="A72" s="11" t="s">
        <v>24</v>
      </c>
      <c r="B72" s="12">
        <v>2</v>
      </c>
      <c r="C72" s="12"/>
      <c r="D72" s="31">
        <v>0</v>
      </c>
      <c r="E72" s="12" t="s">
        <v>4</v>
      </c>
      <c r="F72" s="12" t="str">
        <f>A72</f>
        <v>ks</v>
      </c>
      <c r="G72" s="12"/>
      <c r="H72" s="12"/>
      <c r="I72" s="32">
        <f>D72*B72</f>
        <v>0</v>
      </c>
    </row>
    <row r="73" spans="1:9" s="24" customFormat="1" ht="15.75">
      <c r="A73" s="38" t="s">
        <v>116</v>
      </c>
      <c r="B73"/>
      <c r="C73"/>
      <c r="D73"/>
      <c r="E73"/>
      <c r="F73"/>
      <c r="G73"/>
      <c r="H73"/>
      <c r="I73"/>
    </row>
    <row r="74" spans="1:9" s="24" customFormat="1" ht="12.75">
      <c r="A74" s="11" t="s">
        <v>24</v>
      </c>
      <c r="B74" s="12">
        <v>30</v>
      </c>
      <c r="C74" s="12"/>
      <c r="D74" s="31">
        <v>0</v>
      </c>
      <c r="E74" s="12" t="s">
        <v>4</v>
      </c>
      <c r="F74" s="12" t="str">
        <f>A74</f>
        <v>ks</v>
      </c>
      <c r="G74" s="12"/>
      <c r="H74" s="12"/>
      <c r="I74" s="32">
        <f>D74*B74</f>
        <v>0</v>
      </c>
    </row>
    <row r="75" spans="1:9" s="24" customFormat="1" ht="15.75">
      <c r="A75" s="38" t="s">
        <v>128</v>
      </c>
      <c r="B75"/>
      <c r="C75"/>
      <c r="D75"/>
      <c r="E75"/>
      <c r="F75"/>
      <c r="G75"/>
      <c r="H75"/>
      <c r="I75"/>
    </row>
    <row r="76" spans="1:9" s="24" customFormat="1" ht="12.75">
      <c r="A76" s="11" t="s">
        <v>30</v>
      </c>
      <c r="B76" s="12">
        <v>5</v>
      </c>
      <c r="C76" s="12"/>
      <c r="D76" s="31">
        <v>0</v>
      </c>
      <c r="E76" s="12" t="s">
        <v>4</v>
      </c>
      <c r="F76" s="12" t="str">
        <f>A76</f>
        <v>m</v>
      </c>
      <c r="G76" s="12"/>
      <c r="H76" s="12"/>
      <c r="I76" s="32">
        <f>D76*B76</f>
        <v>0</v>
      </c>
    </row>
    <row r="77" spans="1:9" s="24" customFormat="1" ht="15.75">
      <c r="A77" s="39" t="s">
        <v>129</v>
      </c>
      <c r="D77" s="36"/>
      <c r="E77" s="23"/>
      <c r="I77" s="37"/>
    </row>
    <row r="78" spans="1:9" s="24" customFormat="1" ht="12.75">
      <c r="A78" s="12" t="s">
        <v>24</v>
      </c>
      <c r="B78" s="12">
        <v>1</v>
      </c>
      <c r="C78" s="12"/>
      <c r="D78" s="31">
        <v>0</v>
      </c>
      <c r="E78" s="12" t="s">
        <v>4</v>
      </c>
      <c r="F78" s="12" t="str">
        <f>A78</f>
        <v>ks</v>
      </c>
      <c r="G78" s="12"/>
      <c r="H78" s="12"/>
      <c r="I78" s="32">
        <f>D78*B78</f>
        <v>0</v>
      </c>
    </row>
    <row r="79" spans="1:9" s="24" customFormat="1" ht="15.75">
      <c r="A79" s="41" t="s">
        <v>47</v>
      </c>
      <c r="D79" s="36"/>
      <c r="E79" s="23"/>
      <c r="I79" s="37"/>
    </row>
    <row r="80" spans="1:9" s="24" customFormat="1" ht="12.75">
      <c r="A80" s="12" t="s">
        <v>24</v>
      </c>
      <c r="B80" s="12">
        <v>6</v>
      </c>
      <c r="C80" s="12"/>
      <c r="D80" s="31">
        <v>0</v>
      </c>
      <c r="E80" s="12" t="s">
        <v>4</v>
      </c>
      <c r="F80" s="12" t="str">
        <f>A80</f>
        <v>ks</v>
      </c>
      <c r="G80" s="12"/>
      <c r="H80" s="12"/>
      <c r="I80" s="32">
        <f>D80*B80</f>
        <v>0</v>
      </c>
    </row>
    <row r="81" spans="1:9" s="24" customFormat="1" ht="15.75">
      <c r="A81" s="38" t="s">
        <v>166</v>
      </c>
      <c r="D81" s="36"/>
      <c r="E81" s="23"/>
      <c r="I81" s="37"/>
    </row>
    <row r="82" spans="1:9" s="24" customFormat="1" ht="12.75">
      <c r="A82" s="12" t="s">
        <v>24</v>
      </c>
      <c r="B82" s="12">
        <v>1</v>
      </c>
      <c r="C82" s="12"/>
      <c r="D82" s="31">
        <v>0</v>
      </c>
      <c r="E82" s="12" t="s">
        <v>4</v>
      </c>
      <c r="F82" s="12" t="str">
        <f>A82</f>
        <v>ks</v>
      </c>
      <c r="G82" s="12"/>
      <c r="H82" s="12"/>
      <c r="I82" s="32">
        <f>D82*B82</f>
        <v>0</v>
      </c>
    </row>
    <row r="83" spans="1:9" s="24" customFormat="1" ht="15.75">
      <c r="A83" s="38" t="s">
        <v>117</v>
      </c>
      <c r="D83" s="36"/>
      <c r="E83" s="23"/>
      <c r="I83" s="37"/>
    </row>
    <row r="84" spans="1:9" s="24" customFormat="1" ht="12.75">
      <c r="A84" s="12" t="s">
        <v>24</v>
      </c>
      <c r="B84" s="12">
        <v>2</v>
      </c>
      <c r="C84" s="12"/>
      <c r="D84" s="31">
        <v>0</v>
      </c>
      <c r="E84" s="12" t="s">
        <v>4</v>
      </c>
      <c r="F84" s="12" t="str">
        <f>A84</f>
        <v>ks</v>
      </c>
      <c r="G84" s="12"/>
      <c r="H84" s="12"/>
      <c r="I84" s="32">
        <f>D84*B84</f>
        <v>0</v>
      </c>
    </row>
    <row r="85" spans="1:9" s="24" customFormat="1" ht="15.75">
      <c r="A85" s="38" t="s">
        <v>131</v>
      </c>
      <c r="D85" s="36"/>
      <c r="E85" s="23"/>
      <c r="I85" s="37"/>
    </row>
    <row r="86" spans="1:9" s="24" customFormat="1" ht="12.75">
      <c r="A86" s="12" t="s">
        <v>24</v>
      </c>
      <c r="B86" s="12">
        <v>2</v>
      </c>
      <c r="C86" s="12"/>
      <c r="D86" s="31">
        <v>0</v>
      </c>
      <c r="E86" s="12" t="s">
        <v>4</v>
      </c>
      <c r="F86" s="12" t="str">
        <f>A86</f>
        <v>ks</v>
      </c>
      <c r="G86" s="12"/>
      <c r="H86" s="12"/>
      <c r="I86" s="32">
        <f>D86*B86</f>
        <v>0</v>
      </c>
    </row>
    <row r="87" spans="1:9" s="24" customFormat="1" ht="15.75">
      <c r="A87" s="39" t="s">
        <v>132</v>
      </c>
      <c r="D87" s="36"/>
      <c r="E87" s="23"/>
      <c r="I87" s="37"/>
    </row>
    <row r="88" spans="1:9" s="24" customFormat="1" ht="12.75">
      <c r="A88" s="12" t="s">
        <v>24</v>
      </c>
      <c r="B88" s="12">
        <v>25</v>
      </c>
      <c r="C88" s="12"/>
      <c r="D88" s="31">
        <v>0</v>
      </c>
      <c r="E88" s="12" t="s">
        <v>4</v>
      </c>
      <c r="F88" s="12" t="str">
        <f>A88</f>
        <v>ks</v>
      </c>
      <c r="G88" s="12"/>
      <c r="H88" s="12"/>
      <c r="I88" s="32">
        <f>D88*B88</f>
        <v>0</v>
      </c>
    </row>
    <row r="89" spans="1:9" s="24" customFormat="1" ht="15.75">
      <c r="A89" s="41" t="s">
        <v>50</v>
      </c>
      <c r="D89" s="36"/>
      <c r="E89" s="23"/>
      <c r="I89" s="37"/>
    </row>
    <row r="90" spans="1:9" s="24" customFormat="1" ht="12.75">
      <c r="A90" s="12" t="s">
        <v>24</v>
      </c>
      <c r="B90" s="12">
        <v>100</v>
      </c>
      <c r="C90" s="12"/>
      <c r="D90" s="31">
        <v>0</v>
      </c>
      <c r="E90" s="12" t="s">
        <v>4</v>
      </c>
      <c r="F90" s="12" t="str">
        <f>A90</f>
        <v>ks</v>
      </c>
      <c r="G90" s="12"/>
      <c r="H90" s="12"/>
      <c r="I90" s="32">
        <f>D90*B90</f>
        <v>0</v>
      </c>
    </row>
    <row r="91" spans="1:9" s="24" customFormat="1" ht="15.75">
      <c r="A91" s="38" t="s">
        <v>133</v>
      </c>
      <c r="D91" s="36"/>
      <c r="E91" s="23"/>
      <c r="I91" s="37"/>
    </row>
    <row r="92" spans="1:9" s="24" customFormat="1" ht="12.75">
      <c r="A92" s="12" t="s">
        <v>30</v>
      </c>
      <c r="B92" s="12">
        <v>10</v>
      </c>
      <c r="C92" s="12"/>
      <c r="D92" s="31">
        <v>0</v>
      </c>
      <c r="E92" s="12" t="s">
        <v>4</v>
      </c>
      <c r="F92" s="12" t="str">
        <f>A92</f>
        <v>m</v>
      </c>
      <c r="G92" s="12"/>
      <c r="H92" s="12"/>
      <c r="I92" s="32">
        <f>D92*B92</f>
        <v>0</v>
      </c>
    </row>
    <row r="93" spans="1:9" s="24" customFormat="1" ht="15.75">
      <c r="A93" s="41" t="s">
        <v>135</v>
      </c>
      <c r="D93" s="36"/>
      <c r="E93" s="23"/>
      <c r="I93" s="37"/>
    </row>
    <row r="94" spans="1:9" s="24" customFormat="1" ht="12.75">
      <c r="A94" s="12" t="s">
        <v>30</v>
      </c>
      <c r="B94" s="12">
        <v>5</v>
      </c>
      <c r="C94" s="12"/>
      <c r="D94" s="31">
        <v>0</v>
      </c>
      <c r="E94" s="12" t="s">
        <v>4</v>
      </c>
      <c r="F94" s="12" t="str">
        <f>A94</f>
        <v>m</v>
      </c>
      <c r="G94" s="12"/>
      <c r="H94" s="12"/>
      <c r="I94" s="32">
        <f>D94*B94</f>
        <v>0</v>
      </c>
    </row>
    <row r="95" spans="1:9" s="24" customFormat="1" ht="15.75">
      <c r="A95" s="38" t="s">
        <v>152</v>
      </c>
      <c r="D95" s="36"/>
      <c r="E95" s="23"/>
      <c r="I95" s="37"/>
    </row>
    <row r="96" spans="1:9" s="24" customFormat="1" ht="12.75">
      <c r="A96" s="12" t="s">
        <v>30</v>
      </c>
      <c r="B96" s="12">
        <v>5</v>
      </c>
      <c r="C96" s="12"/>
      <c r="D96" s="31">
        <v>0</v>
      </c>
      <c r="E96" s="12" t="s">
        <v>4</v>
      </c>
      <c r="F96" s="12" t="str">
        <f>A96</f>
        <v>m</v>
      </c>
      <c r="G96" s="12"/>
      <c r="H96" s="12"/>
      <c r="I96" s="32">
        <f>D96*B96</f>
        <v>0</v>
      </c>
    </row>
    <row r="97" spans="1:9" s="24" customFormat="1" ht="15.75">
      <c r="A97" s="38" t="s">
        <v>54</v>
      </c>
      <c r="D97" s="36"/>
      <c r="E97" s="23"/>
      <c r="I97" s="37"/>
    </row>
    <row r="98" spans="1:9" s="24" customFormat="1" ht="12.75">
      <c r="A98" s="12" t="s">
        <v>24</v>
      </c>
      <c r="B98" s="12">
        <v>100</v>
      </c>
      <c r="C98" s="12"/>
      <c r="D98" s="31">
        <v>0</v>
      </c>
      <c r="E98" s="12" t="s">
        <v>4</v>
      </c>
      <c r="F98" s="12" t="str">
        <f>A98</f>
        <v>ks</v>
      </c>
      <c r="G98" s="12"/>
      <c r="H98" s="12"/>
      <c r="I98" s="32">
        <f>D98*B98</f>
        <v>0</v>
      </c>
    </row>
    <row r="99" spans="1:9" s="24" customFormat="1" ht="15.75">
      <c r="A99" s="38" t="s">
        <v>137</v>
      </c>
      <c r="D99" s="36"/>
      <c r="E99" s="23"/>
      <c r="I99" s="37"/>
    </row>
    <row r="100" spans="1:9" s="24" customFormat="1" ht="12.75">
      <c r="A100" s="12" t="s">
        <v>24</v>
      </c>
      <c r="B100" s="12">
        <v>25</v>
      </c>
      <c r="C100" s="12"/>
      <c r="D100" s="31">
        <v>0</v>
      </c>
      <c r="E100" s="12" t="s">
        <v>4</v>
      </c>
      <c r="F100" s="12" t="str">
        <f>A100</f>
        <v>ks</v>
      </c>
      <c r="G100" s="12"/>
      <c r="H100" s="12"/>
      <c r="I100" s="32">
        <f>D100*B100</f>
        <v>0</v>
      </c>
    </row>
    <row r="101" spans="1:9" s="24" customFormat="1" ht="15.75">
      <c r="A101" s="38" t="s">
        <v>138</v>
      </c>
      <c r="D101" s="36"/>
      <c r="E101" s="23"/>
      <c r="I101" s="37"/>
    </row>
    <row r="102" spans="1:9" s="24" customFormat="1" ht="12.75">
      <c r="A102" s="12" t="s">
        <v>24</v>
      </c>
      <c r="B102" s="12">
        <v>1</v>
      </c>
      <c r="C102" s="12"/>
      <c r="D102" s="31">
        <v>0</v>
      </c>
      <c r="E102" s="12" t="s">
        <v>4</v>
      </c>
      <c r="F102" s="12" t="str">
        <f>A102</f>
        <v>ks</v>
      </c>
      <c r="G102" s="12"/>
      <c r="H102" s="12"/>
      <c r="I102" s="32">
        <f>D102*B102</f>
        <v>0</v>
      </c>
    </row>
    <row r="103" spans="1:9" s="24" customFormat="1" ht="15.75">
      <c r="A103" s="38" t="s">
        <v>57</v>
      </c>
      <c r="D103" s="36"/>
      <c r="E103" s="23"/>
      <c r="I103" s="37"/>
    </row>
    <row r="104" spans="1:9" s="24" customFormat="1" ht="12.75">
      <c r="A104" s="12" t="s">
        <v>24</v>
      </c>
      <c r="B104" s="12">
        <v>100</v>
      </c>
      <c r="C104" s="12"/>
      <c r="D104" s="31">
        <v>0</v>
      </c>
      <c r="E104" s="12" t="s">
        <v>4</v>
      </c>
      <c r="F104" s="12" t="str">
        <f>A104</f>
        <v>ks</v>
      </c>
      <c r="G104" s="12"/>
      <c r="H104" s="12"/>
      <c r="I104" s="32">
        <f>D104*B104</f>
        <v>0</v>
      </c>
    </row>
    <row r="105" spans="1:9" s="24" customFormat="1" ht="15.75">
      <c r="A105" s="38" t="s">
        <v>118</v>
      </c>
      <c r="D105" s="36"/>
      <c r="E105" s="23"/>
      <c r="I105" s="37"/>
    </row>
    <row r="106" spans="1:9" s="24" customFormat="1" ht="12.75">
      <c r="A106" s="12" t="s">
        <v>24</v>
      </c>
      <c r="B106" s="12">
        <v>20</v>
      </c>
      <c r="C106" s="12"/>
      <c r="D106" s="31">
        <v>0</v>
      </c>
      <c r="E106" s="12" t="s">
        <v>4</v>
      </c>
      <c r="F106" s="12" t="str">
        <f>A106</f>
        <v>ks</v>
      </c>
      <c r="G106" s="12"/>
      <c r="H106" s="12"/>
      <c r="I106" s="32">
        <f>D106*B106</f>
        <v>0</v>
      </c>
    </row>
    <row r="107" spans="1:9" s="24" customFormat="1" ht="15.75">
      <c r="A107" s="39" t="s">
        <v>119</v>
      </c>
      <c r="D107" s="36"/>
      <c r="E107" s="23"/>
      <c r="I107" s="37"/>
    </row>
    <row r="108" spans="1:9" s="24" customFormat="1" ht="12.75">
      <c r="A108" s="12" t="s">
        <v>58</v>
      </c>
      <c r="B108" s="12">
        <v>2</v>
      </c>
      <c r="C108" s="12"/>
      <c r="D108" s="31">
        <v>0</v>
      </c>
      <c r="E108" s="12" t="s">
        <v>4</v>
      </c>
      <c r="F108" s="12" t="str">
        <f>A108</f>
        <v>bal</v>
      </c>
      <c r="G108" s="12"/>
      <c r="H108" s="12"/>
      <c r="I108" s="32">
        <f>D108*B108</f>
        <v>0</v>
      </c>
    </row>
    <row r="109" spans="1:9" s="24" customFormat="1" ht="15.75">
      <c r="A109" s="38" t="s">
        <v>120</v>
      </c>
      <c r="D109" s="36"/>
      <c r="E109" s="23"/>
      <c r="I109" s="37"/>
    </row>
    <row r="110" spans="1:9" s="24" customFormat="1" ht="12.75">
      <c r="A110" s="12" t="s">
        <v>58</v>
      </c>
      <c r="B110" s="12">
        <v>20</v>
      </c>
      <c r="C110" s="12"/>
      <c r="D110" s="31">
        <v>0</v>
      </c>
      <c r="E110" s="12" t="s">
        <v>4</v>
      </c>
      <c r="F110" s="12" t="str">
        <f>A110</f>
        <v>bal</v>
      </c>
      <c r="G110" s="12"/>
      <c r="H110" s="12"/>
      <c r="I110" s="32">
        <f>D110*B110</f>
        <v>0</v>
      </c>
    </row>
    <row r="111" spans="1:9" s="24" customFormat="1" ht="15.75">
      <c r="A111" s="38" t="s">
        <v>32</v>
      </c>
      <c r="D111" s="36"/>
      <c r="E111" s="23"/>
      <c r="I111" s="37"/>
    </row>
    <row r="112" spans="1:9" s="24" customFormat="1" ht="12.75">
      <c r="A112" s="12" t="s">
        <v>30</v>
      </c>
      <c r="B112" s="12">
        <v>400</v>
      </c>
      <c r="C112" s="12"/>
      <c r="D112" s="31">
        <v>0</v>
      </c>
      <c r="E112" s="12" t="s">
        <v>4</v>
      </c>
      <c r="F112" s="12" t="str">
        <f>A112</f>
        <v>m</v>
      </c>
      <c r="G112" s="12"/>
      <c r="H112" s="12"/>
      <c r="I112" s="32">
        <f>D112*B112</f>
        <v>0</v>
      </c>
    </row>
    <row r="113" spans="1:9" s="24" customFormat="1" ht="15.75">
      <c r="A113" s="38" t="s">
        <v>82</v>
      </c>
      <c r="D113" s="36"/>
      <c r="E113" s="23"/>
      <c r="I113" s="37"/>
    </row>
    <row r="114" spans="1:9" s="24" customFormat="1" ht="12.75">
      <c r="A114" s="12" t="s">
        <v>30</v>
      </c>
      <c r="B114" s="12">
        <v>400</v>
      </c>
      <c r="C114" s="12"/>
      <c r="D114" s="31">
        <v>0</v>
      </c>
      <c r="E114" s="12" t="s">
        <v>4</v>
      </c>
      <c r="F114" s="12" t="str">
        <f>A114</f>
        <v>m</v>
      </c>
      <c r="G114" s="12"/>
      <c r="H114" s="12"/>
      <c r="I114" s="32">
        <f>D114*B114</f>
        <v>0</v>
      </c>
    </row>
    <row r="115" spans="1:9" s="24" customFormat="1" ht="15.75">
      <c r="A115" s="38" t="s">
        <v>33</v>
      </c>
      <c r="D115" s="36"/>
      <c r="E115" s="23"/>
      <c r="I115" s="37"/>
    </row>
    <row r="116" spans="1:9" s="24" customFormat="1" ht="12.75">
      <c r="A116" s="12" t="s">
        <v>30</v>
      </c>
      <c r="B116" s="12">
        <v>30</v>
      </c>
      <c r="C116" s="12"/>
      <c r="D116" s="31">
        <v>0</v>
      </c>
      <c r="E116" s="12" t="s">
        <v>4</v>
      </c>
      <c r="F116" s="12" t="str">
        <f>A116</f>
        <v>m</v>
      </c>
      <c r="G116" s="12"/>
      <c r="H116" s="12"/>
      <c r="I116" s="32">
        <f>D116*B116</f>
        <v>0</v>
      </c>
    </row>
    <row r="117" spans="1:9" s="24" customFormat="1" ht="15.75">
      <c r="A117" s="38" t="s">
        <v>80</v>
      </c>
      <c r="D117" s="36"/>
      <c r="E117" s="23"/>
      <c r="I117" s="37"/>
    </row>
    <row r="118" spans="1:9" s="24" customFormat="1" ht="12.75">
      <c r="A118" s="12" t="s">
        <v>30</v>
      </c>
      <c r="B118" s="12">
        <v>300</v>
      </c>
      <c r="C118" s="12"/>
      <c r="D118" s="31">
        <v>0</v>
      </c>
      <c r="E118" s="12" t="s">
        <v>4</v>
      </c>
      <c r="F118" s="12" t="str">
        <f>A118</f>
        <v>m</v>
      </c>
      <c r="G118" s="12"/>
      <c r="H118" s="12"/>
      <c r="I118" s="32">
        <f>D118*B118</f>
        <v>0</v>
      </c>
    </row>
    <row r="119" spans="1:9" s="24" customFormat="1" ht="15.75">
      <c r="A119" s="38" t="s">
        <v>276</v>
      </c>
      <c r="D119" s="36"/>
      <c r="E119" s="23"/>
      <c r="I119" s="37"/>
    </row>
    <row r="120" spans="1:9" s="24" customFormat="1" ht="12.75">
      <c r="A120" s="12" t="s">
        <v>30</v>
      </c>
      <c r="B120" s="12">
        <v>500</v>
      </c>
      <c r="C120" s="12"/>
      <c r="D120" s="31">
        <v>0</v>
      </c>
      <c r="E120" s="12" t="s">
        <v>4</v>
      </c>
      <c r="F120" s="12" t="str">
        <f>A120</f>
        <v>m</v>
      </c>
      <c r="G120" s="12"/>
      <c r="H120" s="12"/>
      <c r="I120" s="32">
        <f>D120*B120</f>
        <v>0</v>
      </c>
    </row>
    <row r="121" spans="1:9" s="24" customFormat="1" ht="15.75">
      <c r="A121" s="41" t="s">
        <v>142</v>
      </c>
      <c r="D121" s="36"/>
      <c r="E121" s="23"/>
      <c r="I121" s="37"/>
    </row>
    <row r="122" spans="1:9" s="24" customFormat="1" ht="12.75">
      <c r="A122" s="12" t="s">
        <v>30</v>
      </c>
      <c r="B122" s="12">
        <v>500</v>
      </c>
      <c r="C122" s="12"/>
      <c r="D122" s="31">
        <v>0</v>
      </c>
      <c r="E122" s="12" t="s">
        <v>4</v>
      </c>
      <c r="F122" s="12" t="str">
        <f>A122</f>
        <v>m</v>
      </c>
      <c r="G122" s="12"/>
      <c r="H122" s="12"/>
      <c r="I122" s="32">
        <f>D122*B122</f>
        <v>0</v>
      </c>
    </row>
    <row r="123" spans="1:9" s="24" customFormat="1" ht="15.75">
      <c r="A123" s="38" t="s">
        <v>101</v>
      </c>
      <c r="D123" s="36"/>
      <c r="E123" s="23"/>
      <c r="I123" s="37"/>
    </row>
    <row r="124" spans="1:9" s="24" customFormat="1" ht="12.75">
      <c r="A124" s="12" t="s">
        <v>24</v>
      </c>
      <c r="B124" s="12">
        <f>25+20</f>
        <v>45</v>
      </c>
      <c r="C124" s="12"/>
      <c r="D124" s="31">
        <v>0</v>
      </c>
      <c r="E124" s="12" t="s">
        <v>4</v>
      </c>
      <c r="F124" s="12" t="str">
        <f>A124</f>
        <v>ks</v>
      </c>
      <c r="G124" s="12"/>
      <c r="H124" s="12"/>
      <c r="I124" s="32">
        <f>D124*B124</f>
        <v>0</v>
      </c>
    </row>
    <row r="125" spans="1:9" s="24" customFormat="1" ht="15.75">
      <c r="A125" s="38" t="s">
        <v>102</v>
      </c>
      <c r="D125" s="36"/>
      <c r="E125" s="23"/>
      <c r="I125" s="37"/>
    </row>
    <row r="126" spans="1:9" s="24" customFormat="1" ht="12.75">
      <c r="A126" s="12" t="s">
        <v>24</v>
      </c>
      <c r="B126" s="12">
        <v>25</v>
      </c>
      <c r="C126" s="12"/>
      <c r="D126" s="31">
        <v>0</v>
      </c>
      <c r="E126" s="12" t="s">
        <v>4</v>
      </c>
      <c r="F126" s="12" t="str">
        <f>A126</f>
        <v>ks</v>
      </c>
      <c r="G126" s="12"/>
      <c r="H126" s="12"/>
      <c r="I126" s="32">
        <f>D126*B126</f>
        <v>0</v>
      </c>
    </row>
    <row r="127" spans="1:9" s="24" customFormat="1" ht="15.75">
      <c r="A127" s="38" t="s">
        <v>121</v>
      </c>
      <c r="D127" s="36"/>
      <c r="E127" s="23"/>
      <c r="I127" s="37"/>
    </row>
    <row r="128" spans="1:9" s="24" customFormat="1" ht="12.75">
      <c r="A128" s="12" t="s">
        <v>24</v>
      </c>
      <c r="B128" s="12">
        <f>1800+500</f>
        <v>2300</v>
      </c>
      <c r="C128" s="12"/>
      <c r="D128" s="31">
        <v>0</v>
      </c>
      <c r="E128" s="12" t="s">
        <v>4</v>
      </c>
      <c r="F128" s="12" t="str">
        <f>A128</f>
        <v>ks</v>
      </c>
      <c r="G128" s="12"/>
      <c r="H128" s="12"/>
      <c r="I128" s="32">
        <f>D128*B128</f>
        <v>0</v>
      </c>
    </row>
    <row r="129" spans="1:9" s="24" customFormat="1" ht="15.75">
      <c r="A129" s="38" t="s">
        <v>103</v>
      </c>
      <c r="D129" s="36"/>
      <c r="E129" s="23"/>
      <c r="I129" s="37"/>
    </row>
    <row r="130" spans="1:9" s="24" customFormat="1" ht="12.75">
      <c r="A130" s="12" t="s">
        <v>24</v>
      </c>
      <c r="B130" s="12">
        <v>100</v>
      </c>
      <c r="C130" s="12"/>
      <c r="D130" s="31">
        <v>0</v>
      </c>
      <c r="E130" s="12" t="s">
        <v>4</v>
      </c>
      <c r="F130" s="12" t="str">
        <f>A130</f>
        <v>ks</v>
      </c>
      <c r="G130" s="12"/>
      <c r="H130" s="12"/>
      <c r="I130" s="32">
        <f>D130*B130</f>
        <v>0</v>
      </c>
    </row>
    <row r="131" spans="1:9" s="24" customFormat="1" ht="15.75">
      <c r="A131" s="38" t="s">
        <v>160</v>
      </c>
      <c r="D131" s="36"/>
      <c r="E131" s="23"/>
      <c r="I131" s="37"/>
    </row>
    <row r="132" spans="1:9" s="24" customFormat="1" ht="12.75">
      <c r="A132" s="12" t="s">
        <v>30</v>
      </c>
      <c r="B132" s="12">
        <v>15</v>
      </c>
      <c r="C132" s="12"/>
      <c r="D132" s="31">
        <v>0</v>
      </c>
      <c r="E132" s="12" t="s">
        <v>4</v>
      </c>
      <c r="F132" s="12" t="str">
        <f>A132</f>
        <v>m</v>
      </c>
      <c r="G132" s="12"/>
      <c r="H132" s="12"/>
      <c r="I132" s="32">
        <f>D132*B132</f>
        <v>0</v>
      </c>
    </row>
    <row r="133" spans="1:9" s="24" customFormat="1" ht="15.75">
      <c r="A133" s="38" t="s">
        <v>64</v>
      </c>
      <c r="D133" s="36"/>
      <c r="E133" s="23"/>
      <c r="I133" s="37"/>
    </row>
    <row r="134" spans="1:9" s="24" customFormat="1" ht="12.75">
      <c r="A134" s="12" t="s">
        <v>30</v>
      </c>
      <c r="B134" s="12">
        <v>150</v>
      </c>
      <c r="C134" s="12"/>
      <c r="D134" s="31">
        <v>0</v>
      </c>
      <c r="E134" s="12" t="s">
        <v>4</v>
      </c>
      <c r="F134" s="12" t="str">
        <f>A134</f>
        <v>m</v>
      </c>
      <c r="G134" s="12"/>
      <c r="H134" s="12"/>
      <c r="I134" s="32">
        <f>D134*B134</f>
        <v>0</v>
      </c>
    </row>
    <row r="135" spans="1:9" s="24" customFormat="1" ht="15.75">
      <c r="A135" s="38" t="s">
        <v>74</v>
      </c>
      <c r="D135" s="36"/>
      <c r="E135" s="23"/>
      <c r="I135" s="37"/>
    </row>
    <row r="136" spans="1:9" s="24" customFormat="1" ht="12.75">
      <c r="A136" s="12" t="s">
        <v>24</v>
      </c>
      <c r="B136" s="12">
        <v>20</v>
      </c>
      <c r="C136" s="12"/>
      <c r="D136" s="31">
        <v>0</v>
      </c>
      <c r="E136" s="12" t="s">
        <v>4</v>
      </c>
      <c r="F136" s="12" t="str">
        <f>A136</f>
        <v>ks</v>
      </c>
      <c r="G136" s="12"/>
      <c r="H136" s="12"/>
      <c r="I136" s="32">
        <f>D136*B136</f>
        <v>0</v>
      </c>
    </row>
    <row r="137" spans="1:9" s="24" customFormat="1" ht="15.75">
      <c r="A137" s="38" t="s">
        <v>65</v>
      </c>
      <c r="D137" s="36"/>
      <c r="E137" s="23"/>
      <c r="I137" s="37"/>
    </row>
    <row r="138" spans="1:9" s="24" customFormat="1" ht="12.75">
      <c r="A138" s="12" t="s">
        <v>24</v>
      </c>
      <c r="B138" s="12">
        <v>80</v>
      </c>
      <c r="C138" s="12"/>
      <c r="D138" s="31">
        <v>0</v>
      </c>
      <c r="E138" s="12" t="s">
        <v>4</v>
      </c>
      <c r="F138" s="12" t="str">
        <f>A138</f>
        <v>ks</v>
      </c>
      <c r="G138" s="12"/>
      <c r="H138" s="12"/>
      <c r="I138" s="32">
        <f>D138*B138</f>
        <v>0</v>
      </c>
    </row>
    <row r="139" spans="1:9" s="24" customFormat="1" ht="15.75">
      <c r="A139" s="38" t="s">
        <v>77</v>
      </c>
      <c r="D139" s="36"/>
      <c r="E139" s="23"/>
      <c r="I139" s="37"/>
    </row>
    <row r="140" spans="1:9" s="24" customFormat="1" ht="12.75">
      <c r="A140" s="12" t="s">
        <v>30</v>
      </c>
      <c r="B140" s="12">
        <v>150</v>
      </c>
      <c r="C140" s="12"/>
      <c r="D140" s="31">
        <v>0</v>
      </c>
      <c r="E140" s="12" t="s">
        <v>4</v>
      </c>
      <c r="F140" s="12" t="s">
        <v>30</v>
      </c>
      <c r="G140" s="12"/>
      <c r="H140" s="12"/>
      <c r="I140" s="32">
        <f>B140*D140</f>
        <v>0</v>
      </c>
    </row>
    <row r="141" spans="1:9" s="24" customFormat="1" ht="15.75">
      <c r="A141" s="38" t="s">
        <v>75</v>
      </c>
      <c r="D141" s="36"/>
      <c r="E141" s="23"/>
      <c r="I141" s="37"/>
    </row>
    <row r="142" spans="1:9" s="24" customFormat="1" ht="12.75">
      <c r="A142" s="12" t="s">
        <v>24</v>
      </c>
      <c r="B142" s="12">
        <v>50</v>
      </c>
      <c r="C142" s="12"/>
      <c r="D142" s="31">
        <v>0</v>
      </c>
      <c r="E142" s="12" t="s">
        <v>4</v>
      </c>
      <c r="F142" s="12" t="s">
        <v>24</v>
      </c>
      <c r="G142" s="12"/>
      <c r="H142" s="12"/>
      <c r="I142" s="32">
        <f>B142*D142</f>
        <v>0</v>
      </c>
    </row>
    <row r="143" spans="1:9" s="24" customFormat="1" ht="15.75">
      <c r="A143" s="38" t="s">
        <v>87</v>
      </c>
      <c r="D143" s="36"/>
      <c r="E143" s="23"/>
      <c r="I143" s="37"/>
    </row>
    <row r="144" spans="1:9" s="24" customFormat="1" ht="12.75">
      <c r="A144" s="12" t="s">
        <v>24</v>
      </c>
      <c r="B144" s="12">
        <v>50</v>
      </c>
      <c r="C144" s="12"/>
      <c r="D144" s="31">
        <v>0</v>
      </c>
      <c r="E144" s="12" t="s">
        <v>4</v>
      </c>
      <c r="F144" s="12" t="str">
        <f>A144</f>
        <v>ks</v>
      </c>
      <c r="G144" s="12"/>
      <c r="H144" s="12"/>
      <c r="I144" s="32">
        <f>D144*B144</f>
        <v>0</v>
      </c>
    </row>
    <row r="145" spans="1:9" s="24" customFormat="1" ht="15.75">
      <c r="A145" s="38" t="s">
        <v>88</v>
      </c>
      <c r="D145" s="36"/>
      <c r="E145" s="23"/>
      <c r="I145" s="37"/>
    </row>
    <row r="146" spans="1:9" s="24" customFormat="1" ht="12.75">
      <c r="A146" s="12" t="s">
        <v>24</v>
      </c>
      <c r="B146" s="12">
        <v>100</v>
      </c>
      <c r="C146" s="12"/>
      <c r="D146" s="31">
        <v>0</v>
      </c>
      <c r="E146" s="12" t="s">
        <v>4</v>
      </c>
      <c r="F146" s="12" t="str">
        <f>A146</f>
        <v>ks</v>
      </c>
      <c r="G146" s="12"/>
      <c r="H146" s="12"/>
      <c r="I146" s="32">
        <f>D146*B146</f>
        <v>0</v>
      </c>
    </row>
    <row r="147" spans="1:9" s="24" customFormat="1" ht="15.75">
      <c r="A147" s="38" t="s">
        <v>89</v>
      </c>
      <c r="D147" s="36"/>
      <c r="E147" s="23"/>
      <c r="I147" s="37"/>
    </row>
    <row r="148" spans="1:9" s="24" customFormat="1" ht="12.75">
      <c r="A148" s="12" t="s">
        <v>24</v>
      </c>
      <c r="B148" s="12">
        <v>50</v>
      </c>
      <c r="C148" s="12"/>
      <c r="D148" s="31">
        <v>0</v>
      </c>
      <c r="E148" s="12" t="s">
        <v>4</v>
      </c>
      <c r="F148" s="12" t="str">
        <f>A148</f>
        <v>ks</v>
      </c>
      <c r="G148" s="12"/>
      <c r="H148" s="12"/>
      <c r="I148" s="32">
        <f>D148*B148</f>
        <v>0</v>
      </c>
    </row>
    <row r="149" spans="1:9" s="24" customFormat="1" ht="15.75">
      <c r="A149" s="38" t="s">
        <v>90</v>
      </c>
      <c r="D149" s="36"/>
      <c r="E149" s="23"/>
      <c r="I149" s="37"/>
    </row>
    <row r="150" spans="1:9" s="24" customFormat="1" ht="12.75">
      <c r="A150" s="12" t="s">
        <v>24</v>
      </c>
      <c r="B150" s="12">
        <v>50</v>
      </c>
      <c r="C150" s="12"/>
      <c r="D150" s="31">
        <v>0</v>
      </c>
      <c r="E150" s="12" t="s">
        <v>4</v>
      </c>
      <c r="F150" s="12" t="str">
        <f>A150</f>
        <v>ks</v>
      </c>
      <c r="G150" s="12"/>
      <c r="H150" s="12"/>
      <c r="I150" s="32">
        <f>D150*B150</f>
        <v>0</v>
      </c>
    </row>
    <row r="151" spans="1:9" s="24" customFormat="1" ht="15.75">
      <c r="A151" s="38" t="s">
        <v>91</v>
      </c>
      <c r="D151" s="36"/>
      <c r="E151" s="23"/>
      <c r="I151" s="37"/>
    </row>
    <row r="152" spans="1:9" s="24" customFormat="1" ht="12.75">
      <c r="A152" s="12" t="s">
        <v>24</v>
      </c>
      <c r="B152" s="12">
        <v>50</v>
      </c>
      <c r="C152" s="12"/>
      <c r="D152" s="31">
        <v>0</v>
      </c>
      <c r="E152" s="12" t="s">
        <v>4</v>
      </c>
      <c r="F152" s="12" t="str">
        <f>A152</f>
        <v>ks</v>
      </c>
      <c r="G152" s="12"/>
      <c r="H152" s="12"/>
      <c r="I152" s="32">
        <f>D152*B152</f>
        <v>0</v>
      </c>
    </row>
    <row r="153" spans="1:9" s="24" customFormat="1" ht="15.75">
      <c r="A153" s="38" t="s">
        <v>92</v>
      </c>
      <c r="D153" s="36"/>
      <c r="E153" s="23"/>
      <c r="I153" s="37"/>
    </row>
    <row r="154" spans="1:9" s="24" customFormat="1" ht="12.75">
      <c r="A154" s="12" t="s">
        <v>24</v>
      </c>
      <c r="B154" s="12">
        <v>50</v>
      </c>
      <c r="C154" s="12"/>
      <c r="D154" s="31">
        <v>0</v>
      </c>
      <c r="E154" s="12" t="s">
        <v>4</v>
      </c>
      <c r="F154" s="12" t="str">
        <f>A154</f>
        <v>ks</v>
      </c>
      <c r="G154" s="12"/>
      <c r="H154" s="12"/>
      <c r="I154" s="32">
        <f>D154*B154</f>
        <v>0</v>
      </c>
    </row>
    <row r="155" spans="1:9" s="24" customFormat="1" ht="15.75">
      <c r="A155" s="38" t="s">
        <v>93</v>
      </c>
      <c r="D155" s="36"/>
      <c r="E155" s="23"/>
      <c r="I155" s="37"/>
    </row>
    <row r="156" spans="1:9" s="24" customFormat="1" ht="12.75">
      <c r="A156" s="12" t="s">
        <v>24</v>
      </c>
      <c r="B156" s="12">
        <v>50</v>
      </c>
      <c r="C156" s="12"/>
      <c r="D156" s="31">
        <v>0</v>
      </c>
      <c r="E156" s="12" t="s">
        <v>4</v>
      </c>
      <c r="F156" s="12" t="str">
        <f>A156</f>
        <v>ks</v>
      </c>
      <c r="G156" s="12"/>
      <c r="H156" s="12"/>
      <c r="I156" s="32">
        <f>D156*B156</f>
        <v>0</v>
      </c>
    </row>
    <row r="157" spans="1:9" s="24" customFormat="1" ht="15.75">
      <c r="A157" s="38" t="s">
        <v>94</v>
      </c>
      <c r="D157" s="36"/>
      <c r="E157" s="23"/>
      <c r="I157" s="37"/>
    </row>
    <row r="158" spans="1:9" s="24" customFormat="1" ht="12.75">
      <c r="A158" s="12" t="s">
        <v>24</v>
      </c>
      <c r="B158" s="12">
        <v>50</v>
      </c>
      <c r="C158" s="12"/>
      <c r="D158" s="31">
        <v>0</v>
      </c>
      <c r="E158" s="12" t="s">
        <v>4</v>
      </c>
      <c r="F158" s="12" t="str">
        <f>A158</f>
        <v>ks</v>
      </c>
      <c r="G158" s="12"/>
      <c r="H158" s="12"/>
      <c r="I158" s="32">
        <f>D158*B158</f>
        <v>0</v>
      </c>
    </row>
    <row r="159" spans="1:9" s="24" customFormat="1" ht="15.75">
      <c r="A159" s="38" t="s">
        <v>95</v>
      </c>
      <c r="D159" s="36"/>
      <c r="E159" s="23"/>
      <c r="I159" s="37"/>
    </row>
    <row r="160" spans="1:9" s="24" customFormat="1" ht="12.75">
      <c r="A160" s="12" t="s">
        <v>24</v>
      </c>
      <c r="B160" s="12">
        <v>150</v>
      </c>
      <c r="C160" s="12"/>
      <c r="D160" s="31">
        <v>0</v>
      </c>
      <c r="E160" s="12" t="s">
        <v>4</v>
      </c>
      <c r="F160" s="12" t="str">
        <f>A160</f>
        <v>ks</v>
      </c>
      <c r="G160" s="12"/>
      <c r="H160" s="12"/>
      <c r="I160" s="32">
        <f>D160*B160</f>
        <v>0</v>
      </c>
    </row>
    <row r="161" spans="1:9" s="24" customFormat="1" ht="15.75">
      <c r="A161" s="38" t="s">
        <v>96</v>
      </c>
      <c r="D161" s="36"/>
      <c r="E161" s="23"/>
      <c r="I161" s="37"/>
    </row>
    <row r="162" spans="1:9" s="24" customFormat="1" ht="12.75">
      <c r="A162" s="12" t="s">
        <v>24</v>
      </c>
      <c r="B162" s="12">
        <v>50</v>
      </c>
      <c r="C162" s="12"/>
      <c r="D162" s="31">
        <v>0</v>
      </c>
      <c r="E162" s="12" t="s">
        <v>4</v>
      </c>
      <c r="F162" s="12" t="str">
        <f>A162</f>
        <v>ks</v>
      </c>
      <c r="G162" s="12"/>
      <c r="H162" s="12"/>
      <c r="I162" s="32">
        <f>D162*B162</f>
        <v>0</v>
      </c>
    </row>
    <row r="163" spans="1:9" s="24" customFormat="1" ht="15.75">
      <c r="A163" s="38" t="s">
        <v>97</v>
      </c>
      <c r="D163" s="36"/>
      <c r="E163" s="23"/>
      <c r="I163" s="37"/>
    </row>
    <row r="164" spans="1:9" s="24" customFormat="1" ht="12.75">
      <c r="A164" s="12" t="s">
        <v>24</v>
      </c>
      <c r="B164" s="12">
        <v>50</v>
      </c>
      <c r="C164" s="12"/>
      <c r="D164" s="31">
        <v>0</v>
      </c>
      <c r="E164" s="12" t="s">
        <v>4</v>
      </c>
      <c r="F164" s="12" t="str">
        <f>A164</f>
        <v>ks</v>
      </c>
      <c r="G164" s="12"/>
      <c r="H164" s="12"/>
      <c r="I164" s="32">
        <f>D164*B164</f>
        <v>0</v>
      </c>
    </row>
    <row r="165" spans="1:9" s="24" customFormat="1" ht="15.75">
      <c r="A165" s="38" t="s">
        <v>98</v>
      </c>
      <c r="D165" s="36"/>
      <c r="E165" s="23"/>
      <c r="I165" s="37"/>
    </row>
    <row r="166" spans="1:9" s="24" customFormat="1" ht="12.75">
      <c r="A166" s="12" t="s">
        <v>24</v>
      </c>
      <c r="B166" s="12">
        <v>50</v>
      </c>
      <c r="C166" s="12"/>
      <c r="D166" s="31">
        <v>0</v>
      </c>
      <c r="E166" s="12" t="s">
        <v>4</v>
      </c>
      <c r="F166" s="12" t="str">
        <f>A166</f>
        <v>ks</v>
      </c>
      <c r="G166" s="12"/>
      <c r="H166" s="12"/>
      <c r="I166" s="32">
        <f>D166*B166</f>
        <v>0</v>
      </c>
    </row>
    <row r="167" spans="1:9" s="24" customFormat="1" ht="15.75">
      <c r="A167" s="38" t="s">
        <v>99</v>
      </c>
      <c r="D167" s="36"/>
      <c r="E167" s="23"/>
      <c r="I167" s="37"/>
    </row>
    <row r="168" spans="1:9" s="24" customFormat="1" ht="12.75">
      <c r="A168" s="12" t="s">
        <v>24</v>
      </c>
      <c r="B168" s="12">
        <v>150</v>
      </c>
      <c r="C168" s="12"/>
      <c r="D168" s="31">
        <v>0</v>
      </c>
      <c r="E168" s="12" t="s">
        <v>4</v>
      </c>
      <c r="F168" s="12" t="str">
        <f>A168</f>
        <v>ks</v>
      </c>
      <c r="G168" s="12"/>
      <c r="H168" s="12"/>
      <c r="I168" s="32">
        <f>D168*B168</f>
        <v>0</v>
      </c>
    </row>
    <row r="171" spans="4:9" s="24" customFormat="1" ht="12.75">
      <c r="D171" s="36"/>
      <c r="I171" s="37"/>
    </row>
    <row r="172" spans="4:9" s="24" customFormat="1" ht="12.75">
      <c r="D172" s="36"/>
      <c r="I172" s="37"/>
    </row>
    <row r="173" spans="1:9" s="24" customFormat="1" ht="15">
      <c r="A173" s="14" t="s">
        <v>3</v>
      </c>
      <c r="B173" s="15"/>
      <c r="C173" s="15"/>
      <c r="D173" s="16"/>
      <c r="E173" s="16"/>
      <c r="F173" s="17"/>
      <c r="G173" s="17"/>
      <c r="H173" s="17"/>
      <c r="I173" s="33">
        <f>SUM(I11:I172)</f>
        <v>0</v>
      </c>
    </row>
    <row r="174" spans="1:9" s="24" customFormat="1" ht="15">
      <c r="A174" s="26" t="s">
        <v>6</v>
      </c>
      <c r="B174" s="27"/>
      <c r="C174" s="27"/>
      <c r="D174" s="28"/>
      <c r="E174" s="28"/>
      <c r="F174" s="29"/>
      <c r="G174" s="29"/>
      <c r="H174" s="29"/>
      <c r="I174" s="34">
        <f>ROUND(I173*0.2,2)</f>
        <v>0</v>
      </c>
    </row>
    <row r="175" spans="1:10" s="35" customFormat="1" ht="15" customHeight="1">
      <c r="A175" s="14" t="s">
        <v>2</v>
      </c>
      <c r="B175" s="15"/>
      <c r="C175" s="15"/>
      <c r="D175" s="16"/>
      <c r="E175" s="16"/>
      <c r="F175" s="17"/>
      <c r="G175" s="17"/>
      <c r="H175" s="17"/>
      <c r="I175" s="33">
        <f>SUM(I173:I174)</f>
        <v>0</v>
      </c>
      <c r="J175" s="15"/>
    </row>
    <row r="176" spans="1:11" s="35" customFormat="1" ht="19.5" customHeight="1">
      <c r="A176" s="14"/>
      <c r="B176" s="15"/>
      <c r="C176" s="15"/>
      <c r="D176" s="16"/>
      <c r="E176" s="16"/>
      <c r="F176" s="17"/>
      <c r="G176" s="17"/>
      <c r="H176" s="17"/>
      <c r="I176" s="33"/>
      <c r="J176" s="15"/>
      <c r="K176" s="24"/>
    </row>
    <row r="177" spans="1:10" s="24" customFormat="1" ht="15" customHeight="1">
      <c r="A177" s="3"/>
      <c r="B177" s="3"/>
      <c r="C177" s="3"/>
      <c r="D177" s="3"/>
      <c r="E177" s="3"/>
      <c r="F177" s="2"/>
      <c r="G177" s="2"/>
      <c r="H177" s="3"/>
      <c r="I177" s="4"/>
      <c r="J177" s="3"/>
    </row>
    <row r="178" spans="1:19" s="24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S178" s="24" t="s">
        <v>26</v>
      </c>
    </row>
    <row r="179" spans="1:10" s="24" customFormat="1" ht="13.5" customHeight="1">
      <c r="A179" s="2"/>
      <c r="B179" s="2"/>
      <c r="C179" s="2"/>
      <c r="D179" s="3" t="s">
        <v>1</v>
      </c>
      <c r="E179" s="5"/>
      <c r="F179" s="6"/>
      <c r="G179" s="3"/>
      <c r="H179" s="5"/>
      <c r="I179" s="6"/>
      <c r="J179" s="7"/>
    </row>
    <row r="180" spans="1:10" s="24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s="24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24" customFormat="1" ht="9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24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24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9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24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24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24" customFormat="1" ht="9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24" customFormat="1" ht="12.75">
      <c r="A189"/>
      <c r="B189"/>
      <c r="C189"/>
      <c r="D189"/>
      <c r="E189"/>
      <c r="F189"/>
      <c r="G189"/>
      <c r="H189"/>
      <c r="I189"/>
      <c r="J189"/>
    </row>
    <row r="190" spans="1:10" s="24" customFormat="1" ht="12.75">
      <c r="A190"/>
      <c r="B190"/>
      <c r="C190"/>
      <c r="D190"/>
      <c r="E190"/>
      <c r="F190"/>
      <c r="G190"/>
      <c r="H190"/>
      <c r="I190"/>
      <c r="J190"/>
    </row>
    <row r="191" spans="1:10" s="24" customFormat="1" ht="9" customHeight="1">
      <c r="A191"/>
      <c r="B191"/>
      <c r="C191"/>
      <c r="D191"/>
      <c r="E191"/>
      <c r="F191"/>
      <c r="G191"/>
      <c r="H191"/>
      <c r="I191"/>
      <c r="J191"/>
    </row>
    <row r="192" spans="1:10" s="24" customFormat="1" ht="9" customHeight="1">
      <c r="A192"/>
      <c r="B192"/>
      <c r="C192"/>
      <c r="D192"/>
      <c r="E192"/>
      <c r="F192"/>
      <c r="G192"/>
      <c r="H192"/>
      <c r="I192"/>
      <c r="J192"/>
    </row>
    <row r="193" spans="1:10" s="35" customFormat="1" ht="12.75">
      <c r="A193"/>
      <c r="B193"/>
      <c r="C193"/>
      <c r="D193"/>
      <c r="E193"/>
      <c r="F193"/>
      <c r="G193"/>
      <c r="H193"/>
      <c r="I193"/>
      <c r="J193"/>
    </row>
    <row r="194" spans="1:10" s="35" customFormat="1" ht="12.75">
      <c r="A194"/>
      <c r="B194"/>
      <c r="C194"/>
      <c r="D194"/>
      <c r="E194"/>
      <c r="F194"/>
      <c r="G194"/>
      <c r="H194"/>
      <c r="I194"/>
      <c r="J194"/>
    </row>
    <row r="195" spans="1:10" s="24" customFormat="1" ht="12.75">
      <c r="A195"/>
      <c r="B195"/>
      <c r="C195"/>
      <c r="D195"/>
      <c r="E195"/>
      <c r="F195"/>
      <c r="G195"/>
      <c r="H195"/>
      <c r="I195"/>
      <c r="J195"/>
    </row>
    <row r="196" spans="1:10" s="24" customFormat="1" ht="11.25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12.75" customHeight="1">
      <c r="A197"/>
      <c r="B197"/>
      <c r="C197"/>
      <c r="D197"/>
      <c r="E197"/>
      <c r="F197"/>
      <c r="G197"/>
      <c r="H197"/>
      <c r="I197"/>
      <c r="J197"/>
    </row>
    <row r="198" spans="1:10" s="24" customFormat="1" ht="12.75">
      <c r="A198"/>
      <c r="B198"/>
      <c r="C198"/>
      <c r="D198"/>
      <c r="E198"/>
      <c r="F198"/>
      <c r="G198"/>
      <c r="H198"/>
      <c r="I198"/>
      <c r="J198"/>
    </row>
    <row r="199" spans="1:10" s="24" customFormat="1" ht="12.75">
      <c r="A199"/>
      <c r="B199"/>
      <c r="C199"/>
      <c r="D199"/>
      <c r="E199"/>
      <c r="F199"/>
      <c r="G199"/>
      <c r="H199"/>
      <c r="I199"/>
      <c r="J199"/>
    </row>
    <row r="200" spans="1:10" s="24" customFormat="1" ht="15" customHeight="1">
      <c r="A200"/>
      <c r="B200"/>
      <c r="C200"/>
      <c r="D200"/>
      <c r="E200"/>
      <c r="F200"/>
      <c r="G200"/>
      <c r="H200"/>
      <c r="I200"/>
      <c r="J200"/>
    </row>
    <row r="201" spans="1:10" s="24" customFormat="1" ht="12.75">
      <c r="A201"/>
      <c r="B201"/>
      <c r="C201"/>
      <c r="D201"/>
      <c r="E201"/>
      <c r="F201"/>
      <c r="G201"/>
      <c r="H201"/>
      <c r="I201"/>
      <c r="J201"/>
    </row>
    <row r="202" spans="1:10" s="24" customFormat="1" ht="12.75">
      <c r="A202"/>
      <c r="B202"/>
      <c r="C202"/>
      <c r="D202"/>
      <c r="E202"/>
      <c r="F202"/>
      <c r="G202"/>
      <c r="H202"/>
      <c r="I202"/>
      <c r="J202"/>
    </row>
    <row r="203" spans="1:10" s="24" customFormat="1" ht="15" customHeight="1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12.75">
      <c r="A205"/>
      <c r="B205"/>
      <c r="C205"/>
      <c r="D205"/>
      <c r="E205"/>
      <c r="F205"/>
      <c r="G205"/>
      <c r="H205"/>
      <c r="I205"/>
      <c r="J205"/>
    </row>
    <row r="206" spans="1:10" s="24" customFormat="1" ht="14.25" customHeight="1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spans="1:10" s="24" customFormat="1" ht="12.75">
      <c r="A208"/>
      <c r="B208"/>
      <c r="C208"/>
      <c r="D208"/>
      <c r="E208"/>
      <c r="F208"/>
      <c r="G208"/>
      <c r="H208"/>
      <c r="I208"/>
      <c r="J208"/>
    </row>
    <row r="209" spans="1:10" s="24" customFormat="1" ht="14.25" customHeight="1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12.75">
      <c r="A211"/>
      <c r="B211"/>
      <c r="C211"/>
      <c r="D211"/>
      <c r="E211"/>
      <c r="F211"/>
      <c r="G211"/>
      <c r="H211"/>
      <c r="I211"/>
      <c r="J211"/>
    </row>
    <row r="212" spans="1:10" s="24" customFormat="1" ht="15" customHeight="1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12.75">
      <c r="A214"/>
      <c r="B214"/>
      <c r="C214"/>
      <c r="D214"/>
      <c r="E214"/>
      <c r="F214"/>
      <c r="G214"/>
      <c r="H214"/>
      <c r="I214"/>
      <c r="J214"/>
    </row>
    <row r="215" spans="1:10" s="24" customFormat="1" ht="14.25" customHeight="1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12.75">
      <c r="A217"/>
      <c r="B217"/>
      <c r="C217"/>
      <c r="D217"/>
      <c r="E217"/>
      <c r="F217"/>
      <c r="G217"/>
      <c r="H217"/>
      <c r="I217"/>
      <c r="J217"/>
    </row>
    <row r="218" spans="1:10" s="24" customFormat="1" ht="9" customHeight="1">
      <c r="A218"/>
      <c r="B218"/>
      <c r="C218"/>
      <c r="D218"/>
      <c r="E218"/>
      <c r="F218"/>
      <c r="G218"/>
      <c r="H218"/>
      <c r="I218"/>
      <c r="J218"/>
    </row>
    <row r="219" spans="1:10" s="24" customFormat="1" ht="12.75">
      <c r="A219"/>
      <c r="B219"/>
      <c r="C219"/>
      <c r="D219"/>
      <c r="E219"/>
      <c r="F219"/>
      <c r="G219"/>
      <c r="H219"/>
      <c r="I219"/>
      <c r="J219"/>
    </row>
    <row r="220" spans="1:10" s="24" customFormat="1" ht="12.75">
      <c r="A220"/>
      <c r="B220"/>
      <c r="C220"/>
      <c r="D220"/>
      <c r="E220"/>
      <c r="F220"/>
      <c r="G220"/>
      <c r="H220"/>
      <c r="I220"/>
      <c r="J220"/>
    </row>
    <row r="221" ht="9" customHeight="1"/>
    <row r="222" spans="1:10" s="24" customFormat="1" ht="12.75">
      <c r="A222"/>
      <c r="B222"/>
      <c r="C222"/>
      <c r="D222"/>
      <c r="E222"/>
      <c r="F222"/>
      <c r="G222"/>
      <c r="H222"/>
      <c r="I222"/>
      <c r="J222"/>
    </row>
    <row r="223" spans="1:10" s="24" customFormat="1" ht="12.75">
      <c r="A223"/>
      <c r="B223"/>
      <c r="C223"/>
      <c r="D223"/>
      <c r="E223"/>
      <c r="F223"/>
      <c r="G223"/>
      <c r="H223"/>
      <c r="I223"/>
      <c r="J223"/>
    </row>
    <row r="224" spans="1:10" s="24" customFormat="1" ht="9" customHeight="1">
      <c r="A224"/>
      <c r="B224"/>
      <c r="C224"/>
      <c r="D224"/>
      <c r="E224"/>
      <c r="F224"/>
      <c r="G224"/>
      <c r="H224"/>
      <c r="I224"/>
      <c r="J224"/>
    </row>
    <row r="225" spans="1:10" s="24" customFormat="1" ht="12.75">
      <c r="A225"/>
      <c r="B225"/>
      <c r="C225"/>
      <c r="D225"/>
      <c r="E225"/>
      <c r="F225"/>
      <c r="G225"/>
      <c r="H225"/>
      <c r="I225"/>
      <c r="J225"/>
    </row>
    <row r="226" spans="1:10" s="24" customFormat="1" ht="12.75">
      <c r="A226"/>
      <c r="B226"/>
      <c r="C226"/>
      <c r="D226"/>
      <c r="E226"/>
      <c r="F226"/>
      <c r="G226"/>
      <c r="H226"/>
      <c r="I226"/>
      <c r="J226"/>
    </row>
    <row r="227" spans="1:10" s="24" customFormat="1" ht="9" customHeight="1">
      <c r="A227"/>
      <c r="B227"/>
      <c r="C227"/>
      <c r="D227"/>
      <c r="E227"/>
      <c r="F227"/>
      <c r="G227"/>
      <c r="H227"/>
      <c r="I227"/>
      <c r="J227"/>
    </row>
    <row r="228" spans="1:10" s="24" customFormat="1" ht="12.75">
      <c r="A228"/>
      <c r="B228"/>
      <c r="C228"/>
      <c r="D228"/>
      <c r="E228"/>
      <c r="F228"/>
      <c r="G228"/>
      <c r="H228"/>
      <c r="I228"/>
      <c r="J228"/>
    </row>
    <row r="229" spans="1:10" s="24" customFormat="1" ht="12.75">
      <c r="A229"/>
      <c r="B229"/>
      <c r="C229"/>
      <c r="D229"/>
      <c r="E229"/>
      <c r="F229"/>
      <c r="G229"/>
      <c r="H229"/>
      <c r="I229"/>
      <c r="J229"/>
    </row>
    <row r="230" spans="1:10" s="24" customFormat="1" ht="9" customHeight="1">
      <c r="A230"/>
      <c r="B230"/>
      <c r="C230"/>
      <c r="D230"/>
      <c r="E230"/>
      <c r="F230"/>
      <c r="G230"/>
      <c r="H230"/>
      <c r="I230"/>
      <c r="J230"/>
    </row>
    <row r="231" spans="1:10" s="24" customFormat="1" ht="20.25" customHeight="1">
      <c r="A231"/>
      <c r="B231"/>
      <c r="C231"/>
      <c r="D231"/>
      <c r="E231"/>
      <c r="F231"/>
      <c r="G231"/>
      <c r="H231"/>
      <c r="I231"/>
      <c r="J231"/>
    </row>
    <row r="232" spans="1:10" s="24" customFormat="1" ht="20.25" customHeight="1">
      <c r="A232"/>
      <c r="B232"/>
      <c r="C232"/>
      <c r="D232"/>
      <c r="E232"/>
      <c r="F232"/>
      <c r="G232"/>
      <c r="H232"/>
      <c r="I232"/>
      <c r="J232"/>
    </row>
    <row r="233" spans="1:10" s="24" customFormat="1" ht="20.25" customHeight="1">
      <c r="A233"/>
      <c r="B233"/>
      <c r="C233"/>
      <c r="D233"/>
      <c r="E233"/>
      <c r="F233"/>
      <c r="G233"/>
      <c r="H233"/>
      <c r="I233"/>
      <c r="J233"/>
    </row>
    <row r="234" spans="1:10" s="24" customFormat="1" ht="20.25" customHeight="1">
      <c r="A234"/>
      <c r="B234"/>
      <c r="C234"/>
      <c r="D234"/>
      <c r="E234"/>
      <c r="F234"/>
      <c r="G234"/>
      <c r="H234"/>
      <c r="I234"/>
      <c r="J234"/>
    </row>
    <row r="235" ht="37.5" customHeight="1"/>
    <row r="236" spans="1:10" s="15" customFormat="1" ht="14.25" customHeight="1">
      <c r="A236"/>
      <c r="B236"/>
      <c r="C236"/>
      <c r="D236"/>
      <c r="E236"/>
      <c r="F236"/>
      <c r="G236"/>
      <c r="H236"/>
      <c r="I236"/>
      <c r="J236"/>
    </row>
    <row r="237" spans="1:10" s="15" customFormat="1" ht="14.25" customHeight="1">
      <c r="A237"/>
      <c r="B237"/>
      <c r="C237"/>
      <c r="D237"/>
      <c r="E237"/>
      <c r="F237"/>
      <c r="G237"/>
      <c r="H237"/>
      <c r="I237"/>
      <c r="J237"/>
    </row>
    <row r="238" spans="1:10" s="15" customFormat="1" ht="14.25" customHeight="1">
      <c r="A238"/>
      <c r="B238"/>
      <c r="C238"/>
      <c r="D238"/>
      <c r="E238"/>
      <c r="F238"/>
      <c r="G238"/>
      <c r="H238"/>
      <c r="I238"/>
      <c r="J238"/>
    </row>
    <row r="239" spans="1:10" s="15" customFormat="1" ht="14.25" customHeight="1">
      <c r="A239"/>
      <c r="B239"/>
      <c r="C239"/>
      <c r="D239"/>
      <c r="E239"/>
      <c r="F239"/>
      <c r="G239"/>
      <c r="H239"/>
      <c r="I239"/>
      <c r="J239"/>
    </row>
    <row r="240" spans="1:10" s="15" customFormat="1" ht="14.25" customHeight="1">
      <c r="A240"/>
      <c r="B240"/>
      <c r="C240"/>
      <c r="D240"/>
      <c r="E240"/>
      <c r="F240"/>
      <c r="G240"/>
      <c r="H240"/>
      <c r="I240"/>
      <c r="J240"/>
    </row>
    <row r="241" spans="1:10" s="15" customFormat="1" ht="14.25" customHeight="1">
      <c r="A241"/>
      <c r="B241"/>
      <c r="C241"/>
      <c r="D241"/>
      <c r="E241"/>
      <c r="F241"/>
      <c r="G241"/>
      <c r="H241"/>
      <c r="I241"/>
      <c r="J2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3.25390625" style="0" customWidth="1"/>
    <col min="2" max="2" width="15.6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299</v>
      </c>
      <c r="C1" s="43" t="s">
        <v>335</v>
      </c>
      <c r="I1" s="43"/>
    </row>
    <row r="2" ht="10.5" customHeight="1">
      <c r="I2" s="60"/>
    </row>
    <row r="3" spans="1:9" ht="18">
      <c r="A3" t="s">
        <v>324</v>
      </c>
      <c r="I3" s="60"/>
    </row>
    <row r="4" ht="12.75">
      <c r="A4" s="1" t="s">
        <v>325</v>
      </c>
    </row>
    <row r="5" spans="1:2" ht="12.75">
      <c r="A5" s="2" t="s">
        <v>68</v>
      </c>
      <c r="B5" s="1"/>
    </row>
    <row r="6" spans="1:2" ht="12.75">
      <c r="A6" s="44" t="s">
        <v>317</v>
      </c>
      <c r="B6" s="1"/>
    </row>
    <row r="7" spans="4:9" ht="12.75">
      <c r="D7" s="1"/>
      <c r="E7" s="1"/>
      <c r="G7" s="1"/>
      <c r="H7" s="1"/>
      <c r="I7" s="1"/>
    </row>
    <row r="8" spans="1:9" ht="12.75">
      <c r="A8" s="22"/>
      <c r="B8" s="22"/>
      <c r="C8" s="22"/>
      <c r="D8" s="21"/>
      <c r="E8" s="21"/>
      <c r="F8" s="22"/>
      <c r="G8" s="21"/>
      <c r="H8" s="21"/>
      <c r="I8" s="21"/>
    </row>
    <row r="9" ht="20.25">
      <c r="C9" s="19" t="s">
        <v>28</v>
      </c>
    </row>
    <row r="10" ht="20.25">
      <c r="C10" s="19"/>
    </row>
    <row r="11" spans="1:9" s="24" customFormat="1" ht="12.75">
      <c r="A11" s="3" t="s">
        <v>250</v>
      </c>
      <c r="B11"/>
      <c r="C11"/>
      <c r="D11"/>
      <c r="E11"/>
      <c r="F11"/>
      <c r="G11"/>
      <c r="H11"/>
      <c r="I11"/>
    </row>
    <row r="12" spans="1:9" s="24" customFormat="1" ht="15.75">
      <c r="A12" s="40" t="s">
        <v>24</v>
      </c>
      <c r="B12" s="12">
        <v>103</v>
      </c>
      <c r="C12" s="12"/>
      <c r="D12" s="31">
        <v>0</v>
      </c>
      <c r="E12" s="12" t="s">
        <v>4</v>
      </c>
      <c r="F12" s="12" t="s">
        <v>270</v>
      </c>
      <c r="G12" s="12"/>
      <c r="H12" s="12"/>
      <c r="I12" s="32">
        <f>D12*B12</f>
        <v>0</v>
      </c>
    </row>
    <row r="13" spans="1:9" s="24" customFormat="1" ht="12.75">
      <c r="A13" s="3" t="s">
        <v>251</v>
      </c>
      <c r="B13"/>
      <c r="C13"/>
      <c r="D13"/>
      <c r="E13"/>
      <c r="F13"/>
      <c r="G13"/>
      <c r="H13"/>
      <c r="I13"/>
    </row>
    <row r="14" spans="1:9" s="24" customFormat="1" ht="15.75">
      <c r="A14" s="40" t="s">
        <v>24</v>
      </c>
      <c r="B14" s="12">
        <v>72</v>
      </c>
      <c r="C14" s="12"/>
      <c r="D14" s="31">
        <v>0</v>
      </c>
      <c r="E14" s="12" t="s">
        <v>4</v>
      </c>
      <c r="F14" s="12" t="s">
        <v>270</v>
      </c>
      <c r="G14" s="12"/>
      <c r="H14" s="12"/>
      <c r="I14" s="32">
        <f>D14*B14</f>
        <v>0</v>
      </c>
    </row>
    <row r="15" spans="1:9" s="24" customFormat="1" ht="12.75">
      <c r="A15" s="3" t="s">
        <v>260</v>
      </c>
      <c r="B15" s="3"/>
      <c r="C15" s="3" t="s">
        <v>262</v>
      </c>
      <c r="D15"/>
      <c r="I15" s="37"/>
    </row>
    <row r="16" spans="1:9" s="24" customFormat="1" ht="12.75">
      <c r="A16" s="50" t="s">
        <v>24</v>
      </c>
      <c r="B16" s="53">
        <v>34</v>
      </c>
      <c r="C16" s="53"/>
      <c r="D16" s="31">
        <v>0</v>
      </c>
      <c r="E16" s="12" t="s">
        <v>4</v>
      </c>
      <c r="F16" s="12" t="s">
        <v>24</v>
      </c>
      <c r="G16" s="12"/>
      <c r="H16" s="12"/>
      <c r="I16" s="32">
        <f>D16*B16</f>
        <v>0</v>
      </c>
    </row>
    <row r="17" spans="1:9" s="24" customFormat="1" ht="12.75">
      <c r="A17" s="3" t="s">
        <v>257</v>
      </c>
      <c r="B17" s="3"/>
      <c r="C17" s="3" t="s">
        <v>262</v>
      </c>
      <c r="D17"/>
      <c r="I17" s="37"/>
    </row>
    <row r="18" spans="1:9" s="24" customFormat="1" ht="12.75">
      <c r="A18" s="50" t="s">
        <v>24</v>
      </c>
      <c r="B18" s="53">
        <v>8</v>
      </c>
      <c r="C18" s="53"/>
      <c r="D18" s="31">
        <v>0</v>
      </c>
      <c r="E18" s="12" t="s">
        <v>4</v>
      </c>
      <c r="F18" s="12" t="s">
        <v>24</v>
      </c>
      <c r="G18" s="12"/>
      <c r="H18" s="12"/>
      <c r="I18" s="32">
        <f>D18*B18</f>
        <v>0</v>
      </c>
    </row>
    <row r="19" spans="1:9" s="24" customFormat="1" ht="12.75">
      <c r="A19" s="3" t="s">
        <v>261</v>
      </c>
      <c r="B19" s="3"/>
      <c r="C19" s="3" t="s">
        <v>262</v>
      </c>
      <c r="D19"/>
      <c r="I19" s="37"/>
    </row>
    <row r="20" spans="1:9" s="24" customFormat="1" ht="12.75">
      <c r="A20" s="50" t="s">
        <v>24</v>
      </c>
      <c r="B20" s="53">
        <v>30</v>
      </c>
      <c r="C20" s="53"/>
      <c r="D20" s="31">
        <v>0</v>
      </c>
      <c r="E20" s="12" t="s">
        <v>4</v>
      </c>
      <c r="F20" s="12" t="s">
        <v>24</v>
      </c>
      <c r="G20" s="12"/>
      <c r="H20" s="12"/>
      <c r="I20" s="32">
        <f>D20*B20</f>
        <v>0</v>
      </c>
    </row>
    <row r="21" spans="1:9" s="24" customFormat="1" ht="15.75">
      <c r="A21" s="39" t="s">
        <v>248</v>
      </c>
      <c r="D21"/>
      <c r="E21" s="23"/>
      <c r="I21" s="37"/>
    </row>
    <row r="22" spans="1:9" s="24" customFormat="1" ht="12.75">
      <c r="A22" s="12" t="s">
        <v>24</v>
      </c>
      <c r="B22" s="12">
        <v>42</v>
      </c>
      <c r="C22" s="12"/>
      <c r="D22" s="31">
        <v>0</v>
      </c>
      <c r="E22" s="12" t="s">
        <v>4</v>
      </c>
      <c r="F22" s="12" t="str">
        <f>A22</f>
        <v>ks</v>
      </c>
      <c r="G22" s="12"/>
      <c r="H22" s="12"/>
      <c r="I22" s="32">
        <f>D22*B22</f>
        <v>0</v>
      </c>
    </row>
    <row r="23" spans="1:9" s="24" customFormat="1" ht="12.75">
      <c r="A23" s="24" t="s">
        <v>284</v>
      </c>
      <c r="D23"/>
      <c r="I23" s="37"/>
    </row>
    <row r="24" spans="1:9" s="24" customFormat="1" ht="12.75">
      <c r="A24" s="12" t="s">
        <v>24</v>
      </c>
      <c r="B24" s="12">
        <v>1</v>
      </c>
      <c r="C24" s="12"/>
      <c r="D24" s="31">
        <v>0</v>
      </c>
      <c r="E24" s="12" t="s">
        <v>4</v>
      </c>
      <c r="F24" s="12" t="s">
        <v>24</v>
      </c>
      <c r="G24" s="12"/>
      <c r="H24" s="12"/>
      <c r="I24" s="32">
        <f>B24*D24</f>
        <v>0</v>
      </c>
    </row>
    <row r="25" spans="1:9" s="24" customFormat="1" ht="12.75">
      <c r="A25" s="24" t="s">
        <v>278</v>
      </c>
      <c r="D25"/>
      <c r="I25" s="37"/>
    </row>
    <row r="26" spans="1:9" s="24" customFormat="1" ht="12.75">
      <c r="A26" s="12" t="s">
        <v>24</v>
      </c>
      <c r="B26" s="12">
        <v>2</v>
      </c>
      <c r="C26" s="12"/>
      <c r="D26" s="31">
        <v>0</v>
      </c>
      <c r="E26" s="12" t="s">
        <v>4</v>
      </c>
      <c r="F26" s="12" t="s">
        <v>24</v>
      </c>
      <c r="G26" s="12"/>
      <c r="H26" s="12"/>
      <c r="I26" s="32">
        <f>B26*D26</f>
        <v>0</v>
      </c>
    </row>
    <row r="27" spans="1:9" s="24" customFormat="1" ht="12.75">
      <c r="A27" s="24" t="s">
        <v>281</v>
      </c>
      <c r="D27"/>
      <c r="I27" s="37"/>
    </row>
    <row r="28" spans="1:9" s="24" customFormat="1" ht="12.75">
      <c r="A28" s="12" t="s">
        <v>24</v>
      </c>
      <c r="B28" s="12">
        <v>1</v>
      </c>
      <c r="C28" s="12"/>
      <c r="D28" s="31">
        <v>0</v>
      </c>
      <c r="E28" s="12" t="s">
        <v>4</v>
      </c>
      <c r="F28" s="12" t="s">
        <v>24</v>
      </c>
      <c r="G28" s="12"/>
      <c r="H28" s="12"/>
      <c r="I28" s="32">
        <f>B28*D28</f>
        <v>0</v>
      </c>
    </row>
    <row r="29" spans="1:9" s="24" customFormat="1" ht="15.75">
      <c r="A29" s="38" t="s">
        <v>104</v>
      </c>
      <c r="B29"/>
      <c r="C29"/>
      <c r="D29"/>
      <c r="E29"/>
      <c r="F29"/>
      <c r="G29"/>
      <c r="H29"/>
      <c r="I29"/>
    </row>
    <row r="30" spans="1:9" s="24" customFormat="1" ht="12" customHeight="1">
      <c r="A30" s="11" t="s">
        <v>24</v>
      </c>
      <c r="B30" s="12">
        <v>4</v>
      </c>
      <c r="C30" s="12"/>
      <c r="D30" s="31">
        <v>0</v>
      </c>
      <c r="E30" s="12" t="s">
        <v>4</v>
      </c>
      <c r="F30" s="12" t="str">
        <f>A30</f>
        <v>ks</v>
      </c>
      <c r="G30" s="12"/>
      <c r="H30" s="12"/>
      <c r="I30" s="32">
        <f>D30*B30</f>
        <v>0</v>
      </c>
    </row>
    <row r="31" spans="1:9" s="24" customFormat="1" ht="15.75">
      <c r="A31" s="38" t="s">
        <v>124</v>
      </c>
      <c r="B31"/>
      <c r="C31"/>
      <c r="D31"/>
      <c r="E31"/>
      <c r="F31"/>
      <c r="G31"/>
      <c r="H31"/>
      <c r="I31"/>
    </row>
    <row r="32" spans="1:9" s="24" customFormat="1" ht="12" customHeight="1">
      <c r="A32" s="40" t="s">
        <v>30</v>
      </c>
      <c r="B32" s="12">
        <v>50</v>
      </c>
      <c r="C32" s="12"/>
      <c r="D32" s="31">
        <v>0</v>
      </c>
      <c r="E32" s="11" t="s">
        <v>4</v>
      </c>
      <c r="F32" s="12" t="str">
        <f>A32</f>
        <v>m</v>
      </c>
      <c r="G32" s="12"/>
      <c r="H32" s="12"/>
      <c r="I32" s="32">
        <f>D32*B32</f>
        <v>0</v>
      </c>
    </row>
    <row r="33" spans="1:9" s="24" customFormat="1" ht="15.75">
      <c r="A33" s="38" t="s">
        <v>122</v>
      </c>
      <c r="B33"/>
      <c r="C33"/>
      <c r="D33"/>
      <c r="E33"/>
      <c r="F33"/>
      <c r="G33"/>
      <c r="H33"/>
      <c r="I33"/>
    </row>
    <row r="34" spans="1:9" s="24" customFormat="1" ht="12" customHeight="1">
      <c r="A34" s="40" t="s">
        <v>30</v>
      </c>
      <c r="B34" s="12">
        <v>20</v>
      </c>
      <c r="C34" s="12"/>
      <c r="D34" s="31">
        <v>0</v>
      </c>
      <c r="E34" s="11" t="s">
        <v>4</v>
      </c>
      <c r="F34" s="12" t="str">
        <f>A34</f>
        <v>m</v>
      </c>
      <c r="G34" s="12"/>
      <c r="H34" s="12"/>
      <c r="I34" s="32">
        <f>D34*B34</f>
        <v>0</v>
      </c>
    </row>
    <row r="35" spans="1:9" s="24" customFormat="1" ht="15.75">
      <c r="A35" s="38" t="s">
        <v>123</v>
      </c>
      <c r="B35"/>
      <c r="C35"/>
      <c r="D35"/>
      <c r="E35"/>
      <c r="F35"/>
      <c r="G35"/>
      <c r="H35"/>
      <c r="I35"/>
    </row>
    <row r="36" spans="1:9" s="24" customFormat="1" ht="12" customHeight="1">
      <c r="A36" s="40" t="s">
        <v>30</v>
      </c>
      <c r="B36" s="12">
        <v>20</v>
      </c>
      <c r="C36" s="12"/>
      <c r="D36" s="31">
        <v>0</v>
      </c>
      <c r="E36" s="11" t="s">
        <v>4</v>
      </c>
      <c r="F36" s="12" t="str">
        <f>A36</f>
        <v>m</v>
      </c>
      <c r="G36" s="12"/>
      <c r="H36" s="12"/>
      <c r="I36" s="32">
        <f>D36*B36</f>
        <v>0</v>
      </c>
    </row>
    <row r="37" spans="1:9" s="24" customFormat="1" ht="15.75">
      <c r="A37" s="38" t="s">
        <v>40</v>
      </c>
      <c r="B37"/>
      <c r="C37"/>
      <c r="D37"/>
      <c r="E37"/>
      <c r="F37"/>
      <c r="G37"/>
      <c r="H37"/>
      <c r="I37"/>
    </row>
    <row r="38" spans="1:9" s="24" customFormat="1" ht="12" customHeight="1">
      <c r="A38" s="40" t="s">
        <v>30</v>
      </c>
      <c r="B38" s="12">
        <v>20</v>
      </c>
      <c r="C38" s="12"/>
      <c r="D38" s="31">
        <v>0</v>
      </c>
      <c r="E38" s="12" t="s">
        <v>4</v>
      </c>
      <c r="F38" s="12" t="str">
        <f>A38</f>
        <v>m</v>
      </c>
      <c r="G38" s="12"/>
      <c r="H38" s="12"/>
      <c r="I38" s="32">
        <f>D38*B38</f>
        <v>0</v>
      </c>
    </row>
    <row r="39" spans="1:9" s="24" customFormat="1" ht="15.75">
      <c r="A39" s="38" t="s">
        <v>125</v>
      </c>
      <c r="B39"/>
      <c r="C39"/>
      <c r="D39"/>
      <c r="E39"/>
      <c r="F39"/>
      <c r="G39"/>
      <c r="H39"/>
      <c r="I39"/>
    </row>
    <row r="40" spans="1:9" s="24" customFormat="1" ht="15.75">
      <c r="A40" s="40" t="s">
        <v>30</v>
      </c>
      <c r="B40" s="12">
        <v>20</v>
      </c>
      <c r="C40" s="12"/>
      <c r="D40" s="31">
        <v>0</v>
      </c>
      <c r="E40" s="12" t="s">
        <v>4</v>
      </c>
      <c r="F40" s="12" t="str">
        <f>A40</f>
        <v>m</v>
      </c>
      <c r="G40" s="12"/>
      <c r="H40" s="12"/>
      <c r="I40" s="32">
        <f>D40*B40</f>
        <v>0</v>
      </c>
    </row>
    <row r="41" spans="1:9" s="24" customFormat="1" ht="15.75">
      <c r="A41" s="38" t="s">
        <v>126</v>
      </c>
      <c r="B41"/>
      <c r="C41"/>
      <c r="D41"/>
      <c r="E41"/>
      <c r="F41"/>
      <c r="G41"/>
      <c r="H41"/>
      <c r="I41"/>
    </row>
    <row r="42" spans="1:9" s="24" customFormat="1" ht="12" customHeight="1">
      <c r="A42" s="11" t="s">
        <v>24</v>
      </c>
      <c r="B42" s="12">
        <v>6</v>
      </c>
      <c r="C42" s="12"/>
      <c r="D42" s="31">
        <v>0</v>
      </c>
      <c r="E42" s="12" t="s">
        <v>4</v>
      </c>
      <c r="F42" s="12" t="str">
        <f>A42</f>
        <v>ks</v>
      </c>
      <c r="G42" s="12"/>
      <c r="H42" s="12"/>
      <c r="I42" s="32">
        <f>D42*B42</f>
        <v>0</v>
      </c>
    </row>
    <row r="43" spans="1:10" s="35" customFormat="1" ht="15.75">
      <c r="A43" s="38" t="s">
        <v>72</v>
      </c>
      <c r="B43"/>
      <c r="C43"/>
      <c r="D43"/>
      <c r="E43"/>
      <c r="F43"/>
      <c r="G43"/>
      <c r="H43"/>
      <c r="I43"/>
      <c r="J43" s="24"/>
    </row>
    <row r="44" spans="1:9" s="24" customFormat="1" ht="12" customHeight="1">
      <c r="A44" s="11" t="s">
        <v>24</v>
      </c>
      <c r="B44" s="12">
        <v>1</v>
      </c>
      <c r="C44" s="12"/>
      <c r="D44" s="31">
        <v>0</v>
      </c>
      <c r="E44" s="12" t="s">
        <v>4</v>
      </c>
      <c r="F44" s="12" t="str">
        <f>A44</f>
        <v>ks</v>
      </c>
      <c r="G44" s="12"/>
      <c r="H44" s="12"/>
      <c r="I44" s="32">
        <f>D44*B44</f>
        <v>0</v>
      </c>
    </row>
    <row r="45" spans="1:9" s="24" customFormat="1" ht="15.75">
      <c r="A45" s="38" t="s">
        <v>127</v>
      </c>
      <c r="B45"/>
      <c r="C45"/>
      <c r="D45"/>
      <c r="E45"/>
      <c r="F45"/>
      <c r="G45"/>
      <c r="H45"/>
      <c r="I45"/>
    </row>
    <row r="46" spans="1:9" s="24" customFormat="1" ht="12" customHeight="1">
      <c r="A46" s="11" t="s">
        <v>24</v>
      </c>
      <c r="B46" s="12">
        <v>1</v>
      </c>
      <c r="C46" s="12"/>
      <c r="D46" s="31">
        <v>0</v>
      </c>
      <c r="E46" s="12" t="s">
        <v>4</v>
      </c>
      <c r="F46" s="12" t="str">
        <f>A46</f>
        <v>ks</v>
      </c>
      <c r="G46" s="12"/>
      <c r="H46" s="12"/>
      <c r="I46" s="32">
        <f>D46*B46</f>
        <v>0</v>
      </c>
    </row>
    <row r="47" spans="1:9" s="24" customFormat="1" ht="15.75">
      <c r="A47" s="38" t="s">
        <v>105</v>
      </c>
      <c r="B47"/>
      <c r="C47"/>
      <c r="D47"/>
      <c r="E47"/>
      <c r="F47"/>
      <c r="G47"/>
      <c r="H47"/>
      <c r="I47"/>
    </row>
    <row r="48" spans="1:9" s="24" customFormat="1" ht="12" customHeight="1">
      <c r="A48" s="11" t="s">
        <v>24</v>
      </c>
      <c r="B48" s="12">
        <v>10</v>
      </c>
      <c r="C48" s="12"/>
      <c r="D48" s="31">
        <v>0</v>
      </c>
      <c r="E48" s="12" t="s">
        <v>4</v>
      </c>
      <c r="F48" s="12" t="str">
        <f>A48</f>
        <v>ks</v>
      </c>
      <c r="G48" s="12"/>
      <c r="H48" s="12"/>
      <c r="I48" s="32">
        <f>D48*B48</f>
        <v>0</v>
      </c>
    </row>
    <row r="49" spans="1:9" s="24" customFormat="1" ht="15.75">
      <c r="A49" s="38" t="s">
        <v>106</v>
      </c>
      <c r="B49"/>
      <c r="C49"/>
      <c r="D49"/>
      <c r="E49"/>
      <c r="F49"/>
      <c r="G49"/>
      <c r="H49"/>
      <c r="I49"/>
    </row>
    <row r="50" spans="1:9" s="24" customFormat="1" ht="12" customHeight="1">
      <c r="A50" s="11" t="s">
        <v>24</v>
      </c>
      <c r="B50" s="12">
        <v>50</v>
      </c>
      <c r="C50" s="12"/>
      <c r="D50" s="31">
        <v>0</v>
      </c>
      <c r="E50" s="12" t="s">
        <v>4</v>
      </c>
      <c r="F50" s="12" t="str">
        <f>A50</f>
        <v>ks</v>
      </c>
      <c r="G50" s="12"/>
      <c r="H50" s="12"/>
      <c r="I50" s="32">
        <f>D50*B50</f>
        <v>0</v>
      </c>
    </row>
    <row r="51" spans="1:9" s="24" customFormat="1" ht="15.75">
      <c r="A51" s="38" t="s">
        <v>107</v>
      </c>
      <c r="B51"/>
      <c r="C51"/>
      <c r="D51"/>
      <c r="E51"/>
      <c r="F51"/>
      <c r="G51"/>
      <c r="H51"/>
      <c r="I51"/>
    </row>
    <row r="52" spans="1:9" s="24" customFormat="1" ht="12" customHeight="1">
      <c r="A52" s="11" t="s">
        <v>24</v>
      </c>
      <c r="B52" s="12">
        <v>30</v>
      </c>
      <c r="C52" s="12"/>
      <c r="D52" s="31">
        <v>0</v>
      </c>
      <c r="E52" s="12" t="s">
        <v>4</v>
      </c>
      <c r="F52" s="12" t="str">
        <f>A52</f>
        <v>ks</v>
      </c>
      <c r="G52" s="12"/>
      <c r="H52" s="12"/>
      <c r="I52" s="32">
        <f>D52*B52</f>
        <v>0</v>
      </c>
    </row>
    <row r="53" spans="1:9" s="24" customFormat="1" ht="15.75">
      <c r="A53" s="38" t="s">
        <v>108</v>
      </c>
      <c r="B53"/>
      <c r="C53"/>
      <c r="D53"/>
      <c r="E53"/>
      <c r="F53"/>
      <c r="G53"/>
      <c r="H53"/>
      <c r="I53"/>
    </row>
    <row r="54" spans="1:9" s="24" customFormat="1" ht="12" customHeight="1">
      <c r="A54" s="11" t="s">
        <v>24</v>
      </c>
      <c r="B54" s="12">
        <v>20</v>
      </c>
      <c r="C54" s="12"/>
      <c r="D54" s="31">
        <v>0</v>
      </c>
      <c r="E54" s="12" t="s">
        <v>4</v>
      </c>
      <c r="F54" s="12" t="str">
        <f>A54</f>
        <v>ks</v>
      </c>
      <c r="G54" s="12"/>
      <c r="H54" s="12"/>
      <c r="I54" s="32">
        <f>D54*B54</f>
        <v>0</v>
      </c>
    </row>
    <row r="55" spans="1:10" ht="15.75">
      <c r="A55" s="38" t="s">
        <v>109</v>
      </c>
      <c r="J55" s="24"/>
    </row>
    <row r="56" spans="1:9" s="24" customFormat="1" ht="12" customHeight="1">
      <c r="A56" s="11" t="s">
        <v>24</v>
      </c>
      <c r="B56" s="12">
        <v>20</v>
      </c>
      <c r="C56" s="12"/>
      <c r="D56" s="31">
        <v>0</v>
      </c>
      <c r="E56" s="12" t="s">
        <v>4</v>
      </c>
      <c r="F56" s="12" t="str">
        <f>A56</f>
        <v>ks</v>
      </c>
      <c r="G56" s="12"/>
      <c r="H56" s="12"/>
      <c r="I56" s="32">
        <f>D56*B56</f>
        <v>0</v>
      </c>
    </row>
    <row r="57" spans="1:9" s="24" customFormat="1" ht="15.75">
      <c r="A57" s="38" t="s">
        <v>110</v>
      </c>
      <c r="B57"/>
      <c r="C57"/>
      <c r="D57"/>
      <c r="E57"/>
      <c r="F57"/>
      <c r="G57"/>
      <c r="H57"/>
      <c r="I57"/>
    </row>
    <row r="58" spans="1:9" s="24" customFormat="1" ht="12.75">
      <c r="A58" s="11" t="s">
        <v>24</v>
      </c>
      <c r="B58" s="12">
        <v>10</v>
      </c>
      <c r="C58" s="12"/>
      <c r="D58" s="31">
        <v>0</v>
      </c>
      <c r="E58" s="12" t="s">
        <v>4</v>
      </c>
      <c r="F58" s="12" t="str">
        <f>A58</f>
        <v>ks</v>
      </c>
      <c r="G58" s="12"/>
      <c r="H58" s="12"/>
      <c r="I58" s="32">
        <f>D58*B58</f>
        <v>0</v>
      </c>
    </row>
    <row r="59" spans="1:9" s="24" customFormat="1" ht="2.25" customHeight="1">
      <c r="A59" s="11"/>
      <c r="B59" s="12"/>
      <c r="C59" s="12"/>
      <c r="D59" s="31"/>
      <c r="E59" s="11"/>
      <c r="F59" s="12"/>
      <c r="G59" s="12"/>
      <c r="H59" s="12"/>
      <c r="I59" s="32"/>
    </row>
    <row r="60" spans="1:9" s="24" customFormat="1" ht="15.75">
      <c r="A60" s="38" t="s">
        <v>111</v>
      </c>
      <c r="B60"/>
      <c r="C60"/>
      <c r="D60"/>
      <c r="E60"/>
      <c r="F60"/>
      <c r="G60"/>
      <c r="H60"/>
      <c r="I60"/>
    </row>
    <row r="61" spans="1:9" s="24" customFormat="1" ht="12.75">
      <c r="A61" s="11" t="s">
        <v>24</v>
      </c>
      <c r="B61" s="12">
        <v>2</v>
      </c>
      <c r="C61" s="12"/>
      <c r="D61" s="31">
        <v>0</v>
      </c>
      <c r="E61" s="12" t="s">
        <v>4</v>
      </c>
      <c r="F61" s="12" t="str">
        <f>A61</f>
        <v>ks</v>
      </c>
      <c r="G61" s="12"/>
      <c r="H61" s="12"/>
      <c r="I61" s="32">
        <f>D61*B61</f>
        <v>0</v>
      </c>
    </row>
    <row r="62" spans="1:9" s="24" customFormat="1" ht="15.75">
      <c r="A62" s="41" t="s">
        <v>112</v>
      </c>
      <c r="B62"/>
      <c r="C62"/>
      <c r="D62"/>
      <c r="E62"/>
      <c r="F62"/>
      <c r="G62"/>
      <c r="H62"/>
      <c r="I62"/>
    </row>
    <row r="63" spans="1:9" s="24" customFormat="1" ht="12.75">
      <c r="A63" s="11" t="s">
        <v>24</v>
      </c>
      <c r="B63" s="12">
        <v>5</v>
      </c>
      <c r="C63" s="12"/>
      <c r="D63" s="31">
        <v>0</v>
      </c>
      <c r="E63" s="12" t="s">
        <v>4</v>
      </c>
      <c r="F63" s="12" t="str">
        <f>A63</f>
        <v>ks</v>
      </c>
      <c r="G63" s="12"/>
      <c r="H63" s="12"/>
      <c r="I63" s="32">
        <f>D63*B63</f>
        <v>0</v>
      </c>
    </row>
    <row r="64" spans="1:9" s="24" customFormat="1" ht="15.75">
      <c r="A64" s="38" t="s">
        <v>113</v>
      </c>
      <c r="B64"/>
      <c r="C64"/>
      <c r="D64"/>
      <c r="E64"/>
      <c r="F64"/>
      <c r="G64"/>
      <c r="H64"/>
      <c r="I64"/>
    </row>
    <row r="65" spans="1:9" s="24" customFormat="1" ht="12.75">
      <c r="A65" s="11" t="s">
        <v>24</v>
      </c>
      <c r="B65" s="12">
        <v>5</v>
      </c>
      <c r="C65" s="12"/>
      <c r="D65" s="31">
        <v>0</v>
      </c>
      <c r="E65" s="12" t="s">
        <v>4</v>
      </c>
      <c r="F65" s="12" t="str">
        <f>A65</f>
        <v>ks</v>
      </c>
      <c r="G65" s="12"/>
      <c r="H65" s="12"/>
      <c r="I65" s="32">
        <f>D65*B65</f>
        <v>0</v>
      </c>
    </row>
    <row r="66" spans="1:9" s="24" customFormat="1" ht="15.75">
      <c r="A66" s="38" t="s">
        <v>114</v>
      </c>
      <c r="B66"/>
      <c r="C66"/>
      <c r="D66"/>
      <c r="E66"/>
      <c r="F66"/>
      <c r="G66"/>
      <c r="H66"/>
      <c r="I66"/>
    </row>
    <row r="67" spans="1:9" s="24" customFormat="1" ht="12.75">
      <c r="A67" s="11" t="s">
        <v>24</v>
      </c>
      <c r="B67" s="12">
        <v>100</v>
      </c>
      <c r="C67" s="12"/>
      <c r="D67" s="31">
        <v>0</v>
      </c>
      <c r="E67" s="12" t="s">
        <v>4</v>
      </c>
      <c r="F67" s="12" t="str">
        <f>A67</f>
        <v>ks</v>
      </c>
      <c r="G67" s="12"/>
      <c r="H67" s="12"/>
      <c r="I67" s="32">
        <f>D67*B67</f>
        <v>0</v>
      </c>
    </row>
    <row r="68" spans="1:9" s="24" customFormat="1" ht="15.75">
      <c r="A68" s="38" t="s">
        <v>115</v>
      </c>
      <c r="B68"/>
      <c r="C68"/>
      <c r="D68"/>
      <c r="E68"/>
      <c r="F68"/>
      <c r="G68"/>
      <c r="H68"/>
      <c r="I68"/>
    </row>
    <row r="69" spans="1:9" s="24" customFormat="1" ht="12.75">
      <c r="A69" s="11" t="s">
        <v>24</v>
      </c>
      <c r="B69" s="12">
        <v>30</v>
      </c>
      <c r="C69" s="12"/>
      <c r="D69" s="31">
        <v>0</v>
      </c>
      <c r="E69" s="12" t="s">
        <v>4</v>
      </c>
      <c r="F69" s="12" t="str">
        <f>A69</f>
        <v>ks</v>
      </c>
      <c r="G69" s="12"/>
      <c r="H69" s="12"/>
      <c r="I69" s="32">
        <f>D69*B69</f>
        <v>0</v>
      </c>
    </row>
    <row r="70" spans="1:9" s="24" customFormat="1" ht="15.75">
      <c r="A70" s="38" t="s">
        <v>43</v>
      </c>
      <c r="B70"/>
      <c r="C70"/>
      <c r="D70"/>
      <c r="E70"/>
      <c r="F70"/>
      <c r="G70"/>
      <c r="H70"/>
      <c r="I70"/>
    </row>
    <row r="71" spans="1:9" s="24" customFormat="1" ht="12.75">
      <c r="A71" s="11" t="s">
        <v>24</v>
      </c>
      <c r="B71" s="12">
        <v>2</v>
      </c>
      <c r="C71" s="12"/>
      <c r="D71" s="31">
        <v>0</v>
      </c>
      <c r="E71" s="12" t="s">
        <v>4</v>
      </c>
      <c r="F71" s="12" t="str">
        <f>A71</f>
        <v>ks</v>
      </c>
      <c r="G71" s="12"/>
      <c r="H71" s="12"/>
      <c r="I71" s="32">
        <f>D71*B71</f>
        <v>0</v>
      </c>
    </row>
    <row r="72" spans="1:9" s="24" customFormat="1" ht="15.75">
      <c r="A72" s="38" t="s">
        <v>45</v>
      </c>
      <c r="B72"/>
      <c r="C72"/>
      <c r="D72"/>
      <c r="E72"/>
      <c r="F72"/>
      <c r="G72"/>
      <c r="H72"/>
      <c r="I72"/>
    </row>
    <row r="73" spans="1:9" s="24" customFormat="1" ht="12.75">
      <c r="A73" s="11" t="s">
        <v>24</v>
      </c>
      <c r="B73" s="12">
        <v>2</v>
      </c>
      <c r="C73" s="12"/>
      <c r="D73" s="31">
        <v>0</v>
      </c>
      <c r="E73" s="12" t="s">
        <v>4</v>
      </c>
      <c r="F73" s="12" t="str">
        <f>A73</f>
        <v>ks</v>
      </c>
      <c r="G73" s="12"/>
      <c r="H73" s="12"/>
      <c r="I73" s="32">
        <f>D73*B73</f>
        <v>0</v>
      </c>
    </row>
    <row r="74" spans="1:9" s="24" customFormat="1" ht="15.75">
      <c r="A74" s="38" t="s">
        <v>116</v>
      </c>
      <c r="B74"/>
      <c r="C74"/>
      <c r="D74"/>
      <c r="E74"/>
      <c r="F74"/>
      <c r="G74"/>
      <c r="H74"/>
      <c r="I74"/>
    </row>
    <row r="75" spans="1:9" s="24" customFormat="1" ht="12.75">
      <c r="A75" s="11" t="s">
        <v>24</v>
      </c>
      <c r="B75" s="12">
        <v>30</v>
      </c>
      <c r="C75" s="12"/>
      <c r="D75" s="31">
        <v>0</v>
      </c>
      <c r="E75" s="12" t="s">
        <v>4</v>
      </c>
      <c r="F75" s="12" t="str">
        <f>A75</f>
        <v>ks</v>
      </c>
      <c r="G75" s="12"/>
      <c r="H75" s="12"/>
      <c r="I75" s="32">
        <f>D75*B75</f>
        <v>0</v>
      </c>
    </row>
    <row r="76" spans="1:9" s="24" customFormat="1" ht="15.75">
      <c r="A76" s="38" t="s">
        <v>128</v>
      </c>
      <c r="B76"/>
      <c r="C76"/>
      <c r="D76"/>
      <c r="E76"/>
      <c r="F76"/>
      <c r="G76"/>
      <c r="H76"/>
      <c r="I76"/>
    </row>
    <row r="77" spans="1:9" s="24" customFormat="1" ht="12.75">
      <c r="A77" s="11" t="s">
        <v>30</v>
      </c>
      <c r="B77" s="12">
        <v>5</v>
      </c>
      <c r="C77" s="12"/>
      <c r="D77" s="31">
        <v>0</v>
      </c>
      <c r="E77" s="12" t="s">
        <v>4</v>
      </c>
      <c r="F77" s="12" t="str">
        <f>A77</f>
        <v>m</v>
      </c>
      <c r="G77" s="12"/>
      <c r="H77" s="12"/>
      <c r="I77" s="32">
        <f>D77*B77</f>
        <v>0</v>
      </c>
    </row>
    <row r="78" spans="1:9" s="24" customFormat="1" ht="15.75">
      <c r="A78" s="39" t="s">
        <v>129</v>
      </c>
      <c r="D78"/>
      <c r="E78" s="23"/>
      <c r="I78" s="37"/>
    </row>
    <row r="79" spans="1:9" s="24" customFormat="1" ht="12.75">
      <c r="A79" s="12" t="s">
        <v>24</v>
      </c>
      <c r="B79" s="12">
        <v>1</v>
      </c>
      <c r="C79" s="12"/>
      <c r="D79" s="31">
        <v>0</v>
      </c>
      <c r="E79" s="12" t="s">
        <v>4</v>
      </c>
      <c r="F79" s="12" t="str">
        <f>A79</f>
        <v>ks</v>
      </c>
      <c r="G79" s="12"/>
      <c r="H79" s="12"/>
      <c r="I79" s="32">
        <f>D79*B79</f>
        <v>0</v>
      </c>
    </row>
    <row r="80" spans="1:9" s="24" customFormat="1" ht="15.75">
      <c r="A80" s="41" t="s">
        <v>130</v>
      </c>
      <c r="D80"/>
      <c r="E80" s="23"/>
      <c r="I80" s="37"/>
    </row>
    <row r="81" spans="1:9" s="24" customFormat="1" ht="12.75">
      <c r="A81" s="12" t="s">
        <v>24</v>
      </c>
      <c r="B81" s="12">
        <v>6</v>
      </c>
      <c r="C81" s="12"/>
      <c r="D81" s="31">
        <v>0</v>
      </c>
      <c r="E81" s="12" t="s">
        <v>4</v>
      </c>
      <c r="F81" s="12" t="str">
        <f>A81</f>
        <v>ks</v>
      </c>
      <c r="G81" s="12"/>
      <c r="H81" s="12"/>
      <c r="I81" s="32">
        <f>D81*B81</f>
        <v>0</v>
      </c>
    </row>
    <row r="82" spans="1:9" s="24" customFormat="1" ht="15.75">
      <c r="A82" s="38" t="s">
        <v>156</v>
      </c>
      <c r="D82"/>
      <c r="E82" s="23"/>
      <c r="I82" s="37"/>
    </row>
    <row r="83" spans="1:9" s="24" customFormat="1" ht="12.75">
      <c r="A83" s="12" t="s">
        <v>24</v>
      </c>
      <c r="B83" s="12">
        <v>2</v>
      </c>
      <c r="C83" s="12"/>
      <c r="D83" s="31">
        <v>0</v>
      </c>
      <c r="E83" s="12" t="s">
        <v>4</v>
      </c>
      <c r="F83" s="12" t="str">
        <f>A83</f>
        <v>ks</v>
      </c>
      <c r="G83" s="12"/>
      <c r="H83" s="12"/>
      <c r="I83" s="32">
        <f>D83*B83</f>
        <v>0</v>
      </c>
    </row>
    <row r="84" spans="1:9" s="24" customFormat="1" ht="15.75">
      <c r="A84" s="38" t="s">
        <v>117</v>
      </c>
      <c r="D84"/>
      <c r="E84" s="23"/>
      <c r="I84" s="37"/>
    </row>
    <row r="85" spans="1:9" s="24" customFormat="1" ht="12.75">
      <c r="A85" s="12" t="s">
        <v>24</v>
      </c>
      <c r="B85" s="12">
        <v>6</v>
      </c>
      <c r="C85" s="12"/>
      <c r="D85" s="31">
        <v>0</v>
      </c>
      <c r="E85" s="12" t="s">
        <v>4</v>
      </c>
      <c r="F85" s="12" t="str">
        <f>A85</f>
        <v>ks</v>
      </c>
      <c r="G85" s="12"/>
      <c r="H85" s="12"/>
      <c r="I85" s="32">
        <f>D85*B85</f>
        <v>0</v>
      </c>
    </row>
    <row r="86" spans="1:9" s="24" customFormat="1" ht="15.75">
      <c r="A86" s="38" t="s">
        <v>131</v>
      </c>
      <c r="D86"/>
      <c r="E86" s="23"/>
      <c r="I86" s="37"/>
    </row>
    <row r="87" spans="1:9" s="24" customFormat="1" ht="12.75">
      <c r="A87" s="12" t="s">
        <v>24</v>
      </c>
      <c r="B87" s="12">
        <v>2</v>
      </c>
      <c r="C87" s="12"/>
      <c r="D87" s="31">
        <v>0</v>
      </c>
      <c r="E87" s="12" t="s">
        <v>4</v>
      </c>
      <c r="F87" s="12" t="str">
        <f>A87</f>
        <v>ks</v>
      </c>
      <c r="G87" s="12"/>
      <c r="H87" s="12"/>
      <c r="I87" s="32">
        <f>D87*B87</f>
        <v>0</v>
      </c>
    </row>
    <row r="88" spans="1:9" s="24" customFormat="1" ht="15.75">
      <c r="A88" s="39" t="s">
        <v>132</v>
      </c>
      <c r="D88"/>
      <c r="E88" s="23"/>
      <c r="I88" s="37"/>
    </row>
    <row r="89" spans="1:9" s="24" customFormat="1" ht="12.75">
      <c r="A89" s="12" t="s">
        <v>24</v>
      </c>
      <c r="B89" s="12">
        <v>25</v>
      </c>
      <c r="C89" s="12"/>
      <c r="D89" s="31">
        <v>0</v>
      </c>
      <c r="E89" s="12" t="s">
        <v>4</v>
      </c>
      <c r="F89" s="12" t="str">
        <f>A89</f>
        <v>ks</v>
      </c>
      <c r="G89" s="12"/>
      <c r="H89" s="12"/>
      <c r="I89" s="32">
        <f>D89*B89</f>
        <v>0</v>
      </c>
    </row>
    <row r="90" spans="1:9" s="24" customFormat="1" ht="15.75">
      <c r="A90" s="41" t="s">
        <v>50</v>
      </c>
      <c r="D90"/>
      <c r="E90" s="23"/>
      <c r="I90" s="37"/>
    </row>
    <row r="91" spans="1:9" s="24" customFormat="1" ht="12.75">
      <c r="A91" s="12" t="s">
        <v>24</v>
      </c>
      <c r="B91" s="12">
        <v>100</v>
      </c>
      <c r="C91" s="12"/>
      <c r="D91" s="31">
        <v>0</v>
      </c>
      <c r="E91" s="12" t="s">
        <v>4</v>
      </c>
      <c r="F91" s="12" t="str">
        <f>A91</f>
        <v>ks</v>
      </c>
      <c r="G91" s="12"/>
      <c r="H91" s="12"/>
      <c r="I91" s="32">
        <f>D91*B91</f>
        <v>0</v>
      </c>
    </row>
    <row r="92" spans="1:9" s="24" customFormat="1" ht="15.75">
      <c r="A92" s="38" t="s">
        <v>134</v>
      </c>
      <c r="D92"/>
      <c r="E92" s="23"/>
      <c r="I92" s="37"/>
    </row>
    <row r="93" spans="1:9" s="24" customFormat="1" ht="12.75">
      <c r="A93" s="12" t="s">
        <v>30</v>
      </c>
      <c r="B93" s="12">
        <v>10</v>
      </c>
      <c r="C93" s="12"/>
      <c r="D93" s="31">
        <v>0</v>
      </c>
      <c r="E93" s="12" t="s">
        <v>4</v>
      </c>
      <c r="F93" s="12" t="str">
        <f>A93</f>
        <v>m</v>
      </c>
      <c r="G93" s="12"/>
      <c r="H93" s="12"/>
      <c r="I93" s="32">
        <f>D93*B93</f>
        <v>0</v>
      </c>
    </row>
    <row r="94" spans="1:9" s="24" customFormat="1" ht="15.75">
      <c r="A94" s="41" t="s">
        <v>135</v>
      </c>
      <c r="D94"/>
      <c r="E94" s="23"/>
      <c r="I94" s="37"/>
    </row>
    <row r="95" spans="1:9" s="24" customFormat="1" ht="12.75">
      <c r="A95" s="12" t="s">
        <v>30</v>
      </c>
      <c r="B95" s="12">
        <v>5</v>
      </c>
      <c r="C95" s="12"/>
      <c r="D95" s="31">
        <v>0</v>
      </c>
      <c r="E95" s="12" t="s">
        <v>4</v>
      </c>
      <c r="F95" s="12" t="str">
        <f>A95</f>
        <v>m</v>
      </c>
      <c r="G95" s="12"/>
      <c r="H95" s="12"/>
      <c r="I95" s="32">
        <f>D95*B95</f>
        <v>0</v>
      </c>
    </row>
    <row r="96" spans="1:9" s="24" customFormat="1" ht="15.75">
      <c r="A96" s="38" t="s">
        <v>136</v>
      </c>
      <c r="D96"/>
      <c r="E96" s="23"/>
      <c r="I96" s="37"/>
    </row>
    <row r="97" spans="1:9" s="24" customFormat="1" ht="12.75">
      <c r="A97" s="12" t="s">
        <v>30</v>
      </c>
      <c r="B97" s="12">
        <v>5</v>
      </c>
      <c r="C97" s="12"/>
      <c r="D97" s="31">
        <v>0</v>
      </c>
      <c r="E97" s="12" t="s">
        <v>4</v>
      </c>
      <c r="F97" s="12" t="str">
        <f>A97</f>
        <v>m</v>
      </c>
      <c r="G97" s="12"/>
      <c r="H97" s="12"/>
      <c r="I97" s="32">
        <f>D97*B97</f>
        <v>0</v>
      </c>
    </row>
    <row r="98" spans="1:9" s="24" customFormat="1" ht="15.75">
      <c r="A98" s="38" t="s">
        <v>54</v>
      </c>
      <c r="D98"/>
      <c r="E98" s="23"/>
      <c r="I98" s="37"/>
    </row>
    <row r="99" spans="1:9" s="24" customFormat="1" ht="12.75">
      <c r="A99" s="12" t="s">
        <v>24</v>
      </c>
      <c r="B99" s="12">
        <v>100</v>
      </c>
      <c r="C99" s="12"/>
      <c r="D99" s="31">
        <v>0</v>
      </c>
      <c r="E99" s="12" t="s">
        <v>4</v>
      </c>
      <c r="F99" s="12" t="str">
        <f>A99</f>
        <v>ks</v>
      </c>
      <c r="G99" s="12"/>
      <c r="H99" s="12"/>
      <c r="I99" s="32">
        <f>D99*B99</f>
        <v>0</v>
      </c>
    </row>
    <row r="100" spans="1:9" s="24" customFormat="1" ht="15.75">
      <c r="A100" s="38" t="s">
        <v>137</v>
      </c>
      <c r="D100"/>
      <c r="E100" s="23"/>
      <c r="I100" s="37"/>
    </row>
    <row r="101" spans="1:9" s="24" customFormat="1" ht="12.75">
      <c r="A101" s="12" t="s">
        <v>24</v>
      </c>
      <c r="B101" s="12">
        <v>25</v>
      </c>
      <c r="C101" s="12"/>
      <c r="D101" s="31">
        <v>0</v>
      </c>
      <c r="E101" s="12" t="s">
        <v>4</v>
      </c>
      <c r="F101" s="12" t="str">
        <f>A101</f>
        <v>ks</v>
      </c>
      <c r="G101" s="12"/>
      <c r="H101" s="12"/>
      <c r="I101" s="32">
        <f>D101*B101</f>
        <v>0</v>
      </c>
    </row>
    <row r="102" spans="1:9" s="24" customFormat="1" ht="15.75">
      <c r="A102" s="38" t="s">
        <v>138</v>
      </c>
      <c r="D102"/>
      <c r="E102" s="23"/>
      <c r="I102" s="37"/>
    </row>
    <row r="103" spans="1:9" s="24" customFormat="1" ht="12.75">
      <c r="A103" s="12" t="s">
        <v>24</v>
      </c>
      <c r="B103" s="12">
        <v>1</v>
      </c>
      <c r="C103" s="12"/>
      <c r="D103" s="31">
        <v>0</v>
      </c>
      <c r="E103" s="12" t="s">
        <v>4</v>
      </c>
      <c r="F103" s="12" t="str">
        <f>A103</f>
        <v>ks</v>
      </c>
      <c r="G103" s="12"/>
      <c r="H103" s="12"/>
      <c r="I103" s="32">
        <f>D103*B103</f>
        <v>0</v>
      </c>
    </row>
    <row r="104" spans="1:9" s="24" customFormat="1" ht="15.75">
      <c r="A104" s="38" t="s">
        <v>57</v>
      </c>
      <c r="D104"/>
      <c r="E104" s="23"/>
      <c r="I104" s="37"/>
    </row>
    <row r="105" spans="1:9" s="24" customFormat="1" ht="12.75">
      <c r="A105" s="12" t="s">
        <v>24</v>
      </c>
      <c r="B105" s="12">
        <v>100</v>
      </c>
      <c r="C105" s="12"/>
      <c r="D105" s="31">
        <v>0</v>
      </c>
      <c r="E105" s="12" t="s">
        <v>4</v>
      </c>
      <c r="F105" s="12" t="str">
        <f>A105</f>
        <v>ks</v>
      </c>
      <c r="G105" s="12"/>
      <c r="H105" s="12"/>
      <c r="I105" s="32">
        <f>D105*B105</f>
        <v>0</v>
      </c>
    </row>
    <row r="106" spans="1:9" s="24" customFormat="1" ht="15.75">
      <c r="A106" s="38" t="s">
        <v>118</v>
      </c>
      <c r="D106"/>
      <c r="E106" s="23"/>
      <c r="I106" s="37"/>
    </row>
    <row r="107" spans="1:9" s="24" customFormat="1" ht="12.75">
      <c r="A107" s="12" t="s">
        <v>24</v>
      </c>
      <c r="B107" s="12">
        <v>20</v>
      </c>
      <c r="C107" s="12"/>
      <c r="D107" s="31">
        <v>0</v>
      </c>
      <c r="E107" s="12" t="s">
        <v>4</v>
      </c>
      <c r="F107" s="12" t="str">
        <f>A107</f>
        <v>ks</v>
      </c>
      <c r="G107" s="12"/>
      <c r="H107" s="12"/>
      <c r="I107" s="32">
        <f>D107*B107</f>
        <v>0</v>
      </c>
    </row>
    <row r="108" spans="1:9" s="24" customFormat="1" ht="15.75">
      <c r="A108" s="39" t="s">
        <v>119</v>
      </c>
      <c r="D108"/>
      <c r="E108" s="23"/>
      <c r="I108" s="37"/>
    </row>
    <row r="109" spans="1:9" s="24" customFormat="1" ht="12.75">
      <c r="A109" s="12" t="s">
        <v>58</v>
      </c>
      <c r="B109" s="12">
        <v>2</v>
      </c>
      <c r="C109" s="12"/>
      <c r="D109" s="31">
        <v>0</v>
      </c>
      <c r="E109" s="12" t="s">
        <v>4</v>
      </c>
      <c r="F109" s="12" t="str">
        <f>A109</f>
        <v>bal</v>
      </c>
      <c r="G109" s="12"/>
      <c r="H109" s="12"/>
      <c r="I109" s="32">
        <f>D109*B109</f>
        <v>0</v>
      </c>
    </row>
    <row r="110" spans="1:9" s="24" customFormat="1" ht="15.75">
      <c r="A110" s="38" t="s">
        <v>120</v>
      </c>
      <c r="D110"/>
      <c r="E110" s="23"/>
      <c r="I110" s="37"/>
    </row>
    <row r="111" spans="1:9" s="24" customFormat="1" ht="12.75">
      <c r="A111" s="12" t="s">
        <v>58</v>
      </c>
      <c r="B111" s="12">
        <v>20</v>
      </c>
      <c r="C111" s="12"/>
      <c r="D111" s="31">
        <v>0</v>
      </c>
      <c r="E111" s="12" t="s">
        <v>4</v>
      </c>
      <c r="F111" s="12" t="str">
        <f>A111</f>
        <v>bal</v>
      </c>
      <c r="G111" s="12"/>
      <c r="H111" s="12"/>
      <c r="I111" s="32">
        <f>D111*B111</f>
        <v>0</v>
      </c>
    </row>
    <row r="112" spans="1:9" s="24" customFormat="1" ht="15.75">
      <c r="A112" s="38" t="s">
        <v>139</v>
      </c>
      <c r="D112"/>
      <c r="E112" s="23"/>
      <c r="I112" s="37"/>
    </row>
    <row r="113" spans="1:9" s="24" customFormat="1" ht="12.75">
      <c r="A113" s="12" t="s">
        <v>30</v>
      </c>
      <c r="B113" s="12">
        <v>600</v>
      </c>
      <c r="C113" s="12"/>
      <c r="D113" s="31">
        <v>0</v>
      </c>
      <c r="E113" s="12" t="s">
        <v>4</v>
      </c>
      <c r="F113" s="12" t="str">
        <f>A113</f>
        <v>m</v>
      </c>
      <c r="G113" s="12"/>
      <c r="H113" s="12"/>
      <c r="I113" s="32">
        <f>D113*B113</f>
        <v>0</v>
      </c>
    </row>
    <row r="114" spans="1:9" s="24" customFormat="1" ht="15.75">
      <c r="A114" s="38" t="s">
        <v>140</v>
      </c>
      <c r="D114"/>
      <c r="E114" s="23"/>
      <c r="I114" s="37"/>
    </row>
    <row r="115" spans="1:9" s="24" customFormat="1" ht="12.75">
      <c r="A115" s="12" t="s">
        <v>30</v>
      </c>
      <c r="B115" s="12">
        <v>600</v>
      </c>
      <c r="C115" s="12"/>
      <c r="D115" s="31">
        <v>0</v>
      </c>
      <c r="E115" s="12" t="s">
        <v>4</v>
      </c>
      <c r="F115" s="12" t="str">
        <f>A115</f>
        <v>m</v>
      </c>
      <c r="G115" s="12"/>
      <c r="H115" s="12"/>
      <c r="I115" s="32">
        <f>D115*B115</f>
        <v>0</v>
      </c>
    </row>
    <row r="116" spans="1:9" s="24" customFormat="1" ht="15.75">
      <c r="A116" s="38" t="s">
        <v>141</v>
      </c>
      <c r="D116"/>
      <c r="E116" s="23"/>
      <c r="I116" s="37"/>
    </row>
    <row r="117" spans="1:9" s="24" customFormat="1" ht="12.75">
      <c r="A117" s="12" t="s">
        <v>30</v>
      </c>
      <c r="B117" s="12">
        <v>50</v>
      </c>
      <c r="C117" s="12"/>
      <c r="D117" s="31">
        <v>0</v>
      </c>
      <c r="E117" s="12" t="s">
        <v>4</v>
      </c>
      <c r="F117" s="12" t="str">
        <f>A117</f>
        <v>m</v>
      </c>
      <c r="G117" s="12"/>
      <c r="H117" s="12"/>
      <c r="I117" s="32">
        <f>D117*B117</f>
        <v>0</v>
      </c>
    </row>
    <row r="118" spans="1:9" s="24" customFormat="1" ht="15.75">
      <c r="A118" s="38" t="s">
        <v>249</v>
      </c>
      <c r="D118"/>
      <c r="E118" s="23"/>
      <c r="I118" s="37"/>
    </row>
    <row r="119" spans="1:9" s="24" customFormat="1" ht="12.75">
      <c r="A119" s="12" t="s">
        <v>30</v>
      </c>
      <c r="B119" s="12">
        <v>400</v>
      </c>
      <c r="C119" s="12"/>
      <c r="D119" s="31">
        <v>0</v>
      </c>
      <c r="E119" s="12" t="s">
        <v>4</v>
      </c>
      <c r="F119" s="12" t="str">
        <f>A119</f>
        <v>m</v>
      </c>
      <c r="G119" s="12"/>
      <c r="H119" s="12"/>
      <c r="I119" s="32">
        <f>D119*B119</f>
        <v>0</v>
      </c>
    </row>
    <row r="120" spans="1:9" s="24" customFormat="1" ht="15.75">
      <c r="A120" s="41" t="s">
        <v>142</v>
      </c>
      <c r="D120"/>
      <c r="E120" s="23"/>
      <c r="I120" s="37"/>
    </row>
    <row r="121" spans="1:9" s="24" customFormat="1" ht="12.75">
      <c r="A121" s="12" t="s">
        <v>30</v>
      </c>
      <c r="B121" s="12">
        <v>200</v>
      </c>
      <c r="C121" s="12"/>
      <c r="D121" s="31">
        <v>0</v>
      </c>
      <c r="E121" s="12" t="s">
        <v>4</v>
      </c>
      <c r="F121" s="12" t="str">
        <f>A121</f>
        <v>m</v>
      </c>
      <c r="G121" s="12"/>
      <c r="H121" s="12"/>
      <c r="I121" s="32">
        <f>D121*B121</f>
        <v>0</v>
      </c>
    </row>
    <row r="122" spans="1:9" s="24" customFormat="1" ht="15.75">
      <c r="A122" s="38" t="s">
        <v>101</v>
      </c>
      <c r="D122"/>
      <c r="E122" s="23"/>
      <c r="I122" s="37"/>
    </row>
    <row r="123" spans="1:9" s="24" customFormat="1" ht="12.75">
      <c r="A123" s="12" t="s">
        <v>24</v>
      </c>
      <c r="B123" s="12">
        <f>50+20</f>
        <v>70</v>
      </c>
      <c r="C123" s="12"/>
      <c r="D123" s="31">
        <v>0</v>
      </c>
      <c r="E123" s="12" t="s">
        <v>4</v>
      </c>
      <c r="F123" s="12" t="str">
        <f>A123</f>
        <v>ks</v>
      </c>
      <c r="G123" s="12"/>
      <c r="H123" s="12"/>
      <c r="I123" s="32">
        <f>D123*B123</f>
        <v>0</v>
      </c>
    </row>
    <row r="124" spans="1:9" s="24" customFormat="1" ht="15.75">
      <c r="A124" s="38" t="s">
        <v>102</v>
      </c>
      <c r="D124"/>
      <c r="E124" s="23"/>
      <c r="I124" s="37"/>
    </row>
    <row r="125" spans="1:9" s="24" customFormat="1" ht="12.75">
      <c r="A125" s="12" t="s">
        <v>24</v>
      </c>
      <c r="B125" s="12">
        <v>50</v>
      </c>
      <c r="C125" s="12"/>
      <c r="D125" s="31">
        <v>0</v>
      </c>
      <c r="E125" s="12" t="s">
        <v>4</v>
      </c>
      <c r="F125" s="12" t="str">
        <f>A125</f>
        <v>ks</v>
      </c>
      <c r="G125" s="12"/>
      <c r="H125" s="12"/>
      <c r="I125" s="32">
        <f>D125*B125</f>
        <v>0</v>
      </c>
    </row>
    <row r="126" spans="1:9" s="24" customFormat="1" ht="15.75">
      <c r="A126" s="38" t="s">
        <v>121</v>
      </c>
      <c r="D126"/>
      <c r="E126" s="23"/>
      <c r="I126" s="37"/>
    </row>
    <row r="127" spans="1:9" s="24" customFormat="1" ht="12.75">
      <c r="A127" s="12" t="s">
        <v>24</v>
      </c>
      <c r="B127" s="12">
        <f>2400+500</f>
        <v>2900</v>
      </c>
      <c r="C127" s="12"/>
      <c r="D127" s="31">
        <v>0</v>
      </c>
      <c r="E127" s="12" t="s">
        <v>4</v>
      </c>
      <c r="F127" s="12" t="str">
        <f>A127</f>
        <v>ks</v>
      </c>
      <c r="G127" s="12"/>
      <c r="H127" s="12"/>
      <c r="I127" s="32">
        <f>D127*B127</f>
        <v>0</v>
      </c>
    </row>
    <row r="128" spans="1:9" s="24" customFormat="1" ht="15.75">
      <c r="A128" s="38" t="s">
        <v>103</v>
      </c>
      <c r="D128"/>
      <c r="E128" s="23"/>
      <c r="I128" s="37"/>
    </row>
    <row r="129" spans="1:9" s="24" customFormat="1" ht="12.75">
      <c r="A129" s="12" t="s">
        <v>24</v>
      </c>
      <c r="B129" s="12">
        <v>200</v>
      </c>
      <c r="C129" s="12"/>
      <c r="D129" s="31">
        <v>0</v>
      </c>
      <c r="E129" s="12" t="s">
        <v>4</v>
      </c>
      <c r="F129" s="12" t="str">
        <f>A129</f>
        <v>ks</v>
      </c>
      <c r="G129" s="12"/>
      <c r="H129" s="12"/>
      <c r="I129" s="32">
        <f>D129*B129</f>
        <v>0</v>
      </c>
    </row>
    <row r="130" spans="1:9" s="24" customFormat="1" ht="15.75">
      <c r="A130" s="38" t="s">
        <v>143</v>
      </c>
      <c r="D130"/>
      <c r="E130" s="23"/>
      <c r="I130" s="37"/>
    </row>
    <row r="131" spans="1:9" s="24" customFormat="1" ht="12.75">
      <c r="A131" s="12" t="s">
        <v>30</v>
      </c>
      <c r="B131" s="12">
        <v>10</v>
      </c>
      <c r="C131" s="12"/>
      <c r="D131" s="31">
        <v>0</v>
      </c>
      <c r="E131" s="12" t="s">
        <v>4</v>
      </c>
      <c r="F131" s="12" t="str">
        <f>A131</f>
        <v>m</v>
      </c>
      <c r="G131" s="12"/>
      <c r="H131" s="12"/>
      <c r="I131" s="32">
        <f>D131*B131</f>
        <v>0</v>
      </c>
    </row>
    <row r="132" spans="1:9" s="24" customFormat="1" ht="15.75">
      <c r="A132" s="39" t="s">
        <v>87</v>
      </c>
      <c r="D132"/>
      <c r="E132" s="23"/>
      <c r="I132" s="37"/>
    </row>
    <row r="133" spans="1:9" s="24" customFormat="1" ht="12.75">
      <c r="A133" s="12" t="s">
        <v>24</v>
      </c>
      <c r="B133" s="12">
        <v>100</v>
      </c>
      <c r="C133" s="12"/>
      <c r="D133" s="31">
        <v>0</v>
      </c>
      <c r="E133" s="12" t="s">
        <v>4</v>
      </c>
      <c r="F133" s="12" t="str">
        <f>A133</f>
        <v>ks</v>
      </c>
      <c r="G133" s="12"/>
      <c r="H133" s="12"/>
      <c r="I133" s="32">
        <f>D133*B133</f>
        <v>0</v>
      </c>
    </row>
    <row r="134" spans="1:9" s="24" customFormat="1" ht="15.75">
      <c r="A134" s="38" t="s">
        <v>88</v>
      </c>
      <c r="D134"/>
      <c r="E134" s="23"/>
      <c r="I134" s="37"/>
    </row>
    <row r="135" spans="1:9" s="24" customFormat="1" ht="12.75">
      <c r="A135" s="12" t="s">
        <v>24</v>
      </c>
      <c r="B135" s="12">
        <v>200</v>
      </c>
      <c r="C135" s="12"/>
      <c r="D135" s="31">
        <v>0</v>
      </c>
      <c r="E135" s="12" t="s">
        <v>4</v>
      </c>
      <c r="F135" s="12" t="str">
        <f>A135</f>
        <v>ks</v>
      </c>
      <c r="G135" s="12"/>
      <c r="H135" s="12"/>
      <c r="I135" s="32">
        <f>D135*B135</f>
        <v>0</v>
      </c>
    </row>
    <row r="136" spans="1:9" s="24" customFormat="1" ht="15.75">
      <c r="A136" s="38" t="s">
        <v>89</v>
      </c>
      <c r="D136"/>
      <c r="E136" s="23"/>
      <c r="I136" s="37"/>
    </row>
    <row r="137" spans="1:9" s="24" customFormat="1" ht="12.75">
      <c r="A137" s="12" t="s">
        <v>24</v>
      </c>
      <c r="B137" s="12">
        <v>100</v>
      </c>
      <c r="C137" s="12"/>
      <c r="D137" s="31">
        <v>0</v>
      </c>
      <c r="E137" s="12" t="s">
        <v>4</v>
      </c>
      <c r="F137" s="12" t="str">
        <f>A137</f>
        <v>ks</v>
      </c>
      <c r="G137" s="12"/>
      <c r="H137" s="12"/>
      <c r="I137" s="32">
        <f>D137*B137</f>
        <v>0</v>
      </c>
    </row>
    <row r="138" spans="1:9" s="24" customFormat="1" ht="15.75">
      <c r="A138" s="38" t="s">
        <v>90</v>
      </c>
      <c r="D138"/>
      <c r="E138" s="23"/>
      <c r="I138" s="37"/>
    </row>
    <row r="139" spans="1:9" s="24" customFormat="1" ht="12.75">
      <c r="A139" s="12" t="s">
        <v>24</v>
      </c>
      <c r="B139" s="12">
        <v>100</v>
      </c>
      <c r="C139" s="12"/>
      <c r="D139" s="31">
        <v>0</v>
      </c>
      <c r="E139" s="12" t="s">
        <v>4</v>
      </c>
      <c r="F139" s="12" t="str">
        <f>A139</f>
        <v>ks</v>
      </c>
      <c r="G139" s="12"/>
      <c r="H139" s="12"/>
      <c r="I139" s="32">
        <f>D139*B139</f>
        <v>0</v>
      </c>
    </row>
    <row r="140" spans="1:9" s="24" customFormat="1" ht="15.75">
      <c r="A140" s="38" t="s">
        <v>91</v>
      </c>
      <c r="D140"/>
      <c r="E140" s="23"/>
      <c r="I140" s="37"/>
    </row>
    <row r="141" spans="1:9" s="24" customFormat="1" ht="12.75">
      <c r="A141" s="12" t="s">
        <v>24</v>
      </c>
      <c r="B141" s="12">
        <v>100</v>
      </c>
      <c r="C141" s="12"/>
      <c r="D141" s="31">
        <v>0</v>
      </c>
      <c r="E141" s="12" t="s">
        <v>4</v>
      </c>
      <c r="F141" s="12" t="str">
        <f>A141</f>
        <v>ks</v>
      </c>
      <c r="G141" s="12"/>
      <c r="H141" s="12"/>
      <c r="I141" s="32">
        <f>D141*B141</f>
        <v>0</v>
      </c>
    </row>
    <row r="142" spans="1:9" s="24" customFormat="1" ht="15.75">
      <c r="A142" s="38" t="s">
        <v>92</v>
      </c>
      <c r="D142"/>
      <c r="E142" s="23"/>
      <c r="I142" s="37"/>
    </row>
    <row r="143" spans="1:9" s="24" customFormat="1" ht="12.75">
      <c r="A143" s="12" t="s">
        <v>24</v>
      </c>
      <c r="B143" s="12">
        <v>100</v>
      </c>
      <c r="C143" s="12"/>
      <c r="D143" s="31">
        <v>0</v>
      </c>
      <c r="E143" s="12" t="s">
        <v>4</v>
      </c>
      <c r="F143" s="12" t="str">
        <f>A143</f>
        <v>ks</v>
      </c>
      <c r="G143" s="12"/>
      <c r="H143" s="12"/>
      <c r="I143" s="32">
        <f>D143*B143</f>
        <v>0</v>
      </c>
    </row>
    <row r="144" spans="1:9" s="24" customFormat="1" ht="15.75">
      <c r="A144" s="38" t="s">
        <v>93</v>
      </c>
      <c r="D144"/>
      <c r="E144" s="23"/>
      <c r="I144" s="37"/>
    </row>
    <row r="145" spans="1:9" s="24" customFormat="1" ht="12.75">
      <c r="A145" s="12" t="s">
        <v>24</v>
      </c>
      <c r="B145" s="12">
        <v>100</v>
      </c>
      <c r="C145" s="12"/>
      <c r="D145" s="31">
        <v>0</v>
      </c>
      <c r="E145" s="12" t="s">
        <v>4</v>
      </c>
      <c r="F145" s="12" t="str">
        <f>A145</f>
        <v>ks</v>
      </c>
      <c r="G145" s="12"/>
      <c r="H145" s="12"/>
      <c r="I145" s="32">
        <f>D145*B145</f>
        <v>0</v>
      </c>
    </row>
    <row r="146" spans="1:9" s="24" customFormat="1" ht="15.75">
      <c r="A146" s="38" t="s">
        <v>94</v>
      </c>
      <c r="D146"/>
      <c r="E146" s="23"/>
      <c r="I146" s="37"/>
    </row>
    <row r="147" spans="1:9" s="24" customFormat="1" ht="12.75">
      <c r="A147" s="12" t="s">
        <v>24</v>
      </c>
      <c r="B147" s="12">
        <v>100</v>
      </c>
      <c r="C147" s="12"/>
      <c r="D147" s="31">
        <v>0</v>
      </c>
      <c r="E147" s="12" t="s">
        <v>4</v>
      </c>
      <c r="F147" s="12" t="str">
        <f>A147</f>
        <v>ks</v>
      </c>
      <c r="G147" s="12"/>
      <c r="H147" s="12"/>
      <c r="I147" s="32">
        <f>D147*B147</f>
        <v>0</v>
      </c>
    </row>
    <row r="148" spans="1:9" s="24" customFormat="1" ht="15.75">
      <c r="A148" s="38" t="s">
        <v>95</v>
      </c>
      <c r="D148"/>
      <c r="E148" s="23"/>
      <c r="I148" s="37"/>
    </row>
    <row r="149" spans="1:9" s="24" customFormat="1" ht="12.75">
      <c r="A149" s="12" t="s">
        <v>24</v>
      </c>
      <c r="B149" s="12">
        <v>300</v>
      </c>
      <c r="C149" s="12"/>
      <c r="D149" s="31">
        <v>0</v>
      </c>
      <c r="E149" s="12" t="s">
        <v>4</v>
      </c>
      <c r="F149" s="12" t="str">
        <f>A149</f>
        <v>ks</v>
      </c>
      <c r="G149" s="12"/>
      <c r="H149" s="12"/>
      <c r="I149" s="32">
        <f>D149*B149</f>
        <v>0</v>
      </c>
    </row>
    <row r="150" spans="1:9" s="24" customFormat="1" ht="15.75">
      <c r="A150" s="38" t="s">
        <v>96</v>
      </c>
      <c r="D150"/>
      <c r="E150" s="23"/>
      <c r="I150" s="37"/>
    </row>
    <row r="151" spans="1:9" s="24" customFormat="1" ht="12.75">
      <c r="A151" s="12" t="s">
        <v>24</v>
      </c>
      <c r="B151" s="12">
        <v>100</v>
      </c>
      <c r="C151" s="12"/>
      <c r="D151" s="31">
        <v>0</v>
      </c>
      <c r="E151" s="12" t="s">
        <v>4</v>
      </c>
      <c r="F151" s="12" t="str">
        <f>A151</f>
        <v>ks</v>
      </c>
      <c r="G151" s="12"/>
      <c r="H151" s="12"/>
      <c r="I151" s="32">
        <f>D151*B151</f>
        <v>0</v>
      </c>
    </row>
    <row r="152" spans="1:9" s="24" customFormat="1" ht="15.75">
      <c r="A152" s="38" t="s">
        <v>97</v>
      </c>
      <c r="D152"/>
      <c r="E152" s="23"/>
      <c r="I152" s="37"/>
    </row>
    <row r="153" spans="1:9" s="24" customFormat="1" ht="12.75">
      <c r="A153" s="12" t="s">
        <v>24</v>
      </c>
      <c r="B153" s="12">
        <v>100</v>
      </c>
      <c r="C153" s="12"/>
      <c r="D153" s="31">
        <v>0</v>
      </c>
      <c r="E153" s="12" t="s">
        <v>4</v>
      </c>
      <c r="F153" s="12" t="str">
        <f>A153</f>
        <v>ks</v>
      </c>
      <c r="G153" s="12"/>
      <c r="H153" s="12"/>
      <c r="I153" s="32">
        <f>D153*B153</f>
        <v>0</v>
      </c>
    </row>
    <row r="154" spans="1:9" s="24" customFormat="1" ht="15.75">
      <c r="A154" s="38" t="s">
        <v>98</v>
      </c>
      <c r="D154"/>
      <c r="E154" s="23"/>
      <c r="I154" s="37"/>
    </row>
    <row r="155" spans="1:9" s="24" customFormat="1" ht="12.75">
      <c r="A155" s="12" t="s">
        <v>24</v>
      </c>
      <c r="B155" s="12">
        <v>100</v>
      </c>
      <c r="C155" s="12"/>
      <c r="D155" s="31">
        <v>0</v>
      </c>
      <c r="E155" s="12" t="s">
        <v>4</v>
      </c>
      <c r="F155" s="12" t="str">
        <f>A155</f>
        <v>ks</v>
      </c>
      <c r="G155" s="12"/>
      <c r="H155" s="12"/>
      <c r="I155" s="32">
        <f>D155*B155</f>
        <v>0</v>
      </c>
    </row>
    <row r="156" spans="1:9" s="24" customFormat="1" ht="15.75">
      <c r="A156" s="38" t="s">
        <v>99</v>
      </c>
      <c r="D156"/>
      <c r="E156" s="23"/>
      <c r="I156" s="37"/>
    </row>
    <row r="157" spans="1:9" s="24" customFormat="1" ht="12.75">
      <c r="A157" s="12" t="s">
        <v>24</v>
      </c>
      <c r="B157" s="12">
        <v>300</v>
      </c>
      <c r="C157" s="12"/>
      <c r="D157" s="31">
        <v>0</v>
      </c>
      <c r="E157" s="12" t="s">
        <v>4</v>
      </c>
      <c r="F157" s="12" t="str">
        <f>A157</f>
        <v>ks</v>
      </c>
      <c r="G157" s="12"/>
      <c r="H157" s="12"/>
      <c r="I157" s="32">
        <f>D157*B157</f>
        <v>0</v>
      </c>
    </row>
    <row r="160" spans="4:9" s="24" customFormat="1" ht="12.75">
      <c r="D160" s="36"/>
      <c r="I160" s="37"/>
    </row>
    <row r="161" spans="4:9" s="24" customFormat="1" ht="12.75">
      <c r="D161" s="36"/>
      <c r="I161" s="37"/>
    </row>
    <row r="162" spans="1:9" s="24" customFormat="1" ht="15">
      <c r="A162" s="14" t="s">
        <v>3</v>
      </c>
      <c r="B162" s="15"/>
      <c r="C162" s="15"/>
      <c r="D162" s="16"/>
      <c r="E162" s="16"/>
      <c r="F162" s="17"/>
      <c r="G162" s="17"/>
      <c r="H162" s="17"/>
      <c r="I162" s="33">
        <f>SUM(I12:I161)</f>
        <v>0</v>
      </c>
    </row>
    <row r="163" spans="1:9" s="24" customFormat="1" ht="15">
      <c r="A163" s="26" t="s">
        <v>6</v>
      </c>
      <c r="B163" s="27"/>
      <c r="C163" s="27"/>
      <c r="D163" s="28"/>
      <c r="E163" s="28"/>
      <c r="F163" s="29"/>
      <c r="G163" s="29"/>
      <c r="H163" s="29"/>
      <c r="I163" s="34">
        <f>ROUND(I162*0.2,2)</f>
        <v>0</v>
      </c>
    </row>
    <row r="164" spans="1:10" s="35" customFormat="1" ht="15" customHeight="1">
      <c r="A164" s="14" t="s">
        <v>2</v>
      </c>
      <c r="B164" s="15"/>
      <c r="C164" s="15"/>
      <c r="D164" s="16"/>
      <c r="E164" s="16"/>
      <c r="F164" s="17"/>
      <c r="G164" s="17"/>
      <c r="H164" s="17"/>
      <c r="I164" s="33">
        <f>SUM(I162:I163)</f>
        <v>0</v>
      </c>
      <c r="J164" s="15"/>
    </row>
    <row r="165" spans="1:11" s="35" customFormat="1" ht="19.5" customHeight="1">
      <c r="A165" s="14"/>
      <c r="B165" s="15"/>
      <c r="C165" s="15"/>
      <c r="D165" s="16"/>
      <c r="E165" s="16"/>
      <c r="F165" s="17"/>
      <c r="G165" s="17"/>
      <c r="H165" s="17"/>
      <c r="I165" s="33"/>
      <c r="J165" s="15"/>
      <c r="K165" s="24"/>
    </row>
    <row r="166" spans="1:10" s="24" customFormat="1" ht="9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s="24" customFormat="1" ht="15" customHeight="1">
      <c r="A167" s="3"/>
      <c r="B167" s="3"/>
      <c r="C167" s="3"/>
      <c r="D167" s="3"/>
      <c r="E167" s="3"/>
      <c r="F167" s="2"/>
      <c r="G167" s="2"/>
      <c r="H167" s="3"/>
      <c r="I167" s="4"/>
      <c r="J167" s="3"/>
    </row>
    <row r="168" spans="1:19" s="24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S168" s="24" t="s">
        <v>26</v>
      </c>
    </row>
    <row r="169" spans="1:10" s="24" customFormat="1" ht="13.5" customHeight="1">
      <c r="A169" s="2"/>
      <c r="B169" s="2"/>
      <c r="C169" s="2"/>
      <c r="D169" s="3" t="s">
        <v>1</v>
      </c>
      <c r="E169" s="5"/>
      <c r="F169" s="6"/>
      <c r="G169" s="3"/>
      <c r="H169" s="5"/>
      <c r="I169" s="6"/>
      <c r="J169" s="7"/>
    </row>
    <row r="170" spans="1:10" s="24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s="24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9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s="24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s="24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24" customFormat="1" ht="9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s="24" customFormat="1" ht="12.75">
      <c r="A176"/>
      <c r="B176"/>
      <c r="C176"/>
      <c r="D176"/>
      <c r="E176"/>
      <c r="F176"/>
      <c r="G176"/>
      <c r="H176"/>
      <c r="I176"/>
      <c r="J176"/>
    </row>
    <row r="177" spans="1:10" s="24" customFormat="1" ht="12.75">
      <c r="A177"/>
      <c r="B177"/>
      <c r="C177"/>
      <c r="D177"/>
      <c r="E177"/>
      <c r="F177"/>
      <c r="G177"/>
      <c r="H177"/>
      <c r="I177"/>
      <c r="J177"/>
    </row>
    <row r="178" spans="1:10" s="24" customFormat="1" ht="9" customHeight="1">
      <c r="A178"/>
      <c r="B178"/>
      <c r="C178"/>
      <c r="D178"/>
      <c r="E178"/>
      <c r="F178"/>
      <c r="G178"/>
      <c r="H178"/>
      <c r="I178"/>
      <c r="J178"/>
    </row>
    <row r="179" spans="1:10" s="24" customFormat="1" ht="9" customHeight="1">
      <c r="A179"/>
      <c r="B179"/>
      <c r="C179"/>
      <c r="D179"/>
      <c r="E179"/>
      <c r="F179"/>
      <c r="G179"/>
      <c r="H179"/>
      <c r="I179"/>
      <c r="J179"/>
    </row>
    <row r="180" spans="1:10" s="35" customFormat="1" ht="12.75">
      <c r="A180"/>
      <c r="B180"/>
      <c r="C180"/>
      <c r="D180"/>
      <c r="E180"/>
      <c r="F180"/>
      <c r="G180"/>
      <c r="H180"/>
      <c r="I180"/>
      <c r="J180"/>
    </row>
    <row r="181" spans="1:10" s="35" customFormat="1" ht="12.75">
      <c r="A181"/>
      <c r="B181"/>
      <c r="C181"/>
      <c r="D181"/>
      <c r="E181"/>
      <c r="F181"/>
      <c r="G181"/>
      <c r="H181"/>
      <c r="I181"/>
      <c r="J181"/>
    </row>
    <row r="182" spans="1:10" s="24" customFormat="1" ht="12.75">
      <c r="A182"/>
      <c r="B182"/>
      <c r="C182"/>
      <c r="D182"/>
      <c r="E182"/>
      <c r="F182"/>
      <c r="G182"/>
      <c r="H182"/>
      <c r="I182"/>
      <c r="J182"/>
    </row>
    <row r="183" spans="1:10" s="24" customFormat="1" ht="11.25" customHeight="1">
      <c r="A183"/>
      <c r="B183"/>
      <c r="C183"/>
      <c r="D183"/>
      <c r="E183"/>
      <c r="F183"/>
      <c r="G183"/>
      <c r="H183"/>
      <c r="I183"/>
      <c r="J183"/>
    </row>
    <row r="184" spans="1:10" s="24" customFormat="1" ht="12.75" customHeight="1">
      <c r="A184"/>
      <c r="B184"/>
      <c r="C184"/>
      <c r="D184"/>
      <c r="E184"/>
      <c r="F184"/>
      <c r="G184"/>
      <c r="H184"/>
      <c r="I184"/>
      <c r="J184"/>
    </row>
    <row r="185" spans="1:10" s="24" customFormat="1" ht="12.75">
      <c r="A185"/>
      <c r="B185"/>
      <c r="C185"/>
      <c r="D185"/>
      <c r="E185"/>
      <c r="F185"/>
      <c r="G185"/>
      <c r="H185"/>
      <c r="I185"/>
      <c r="J185"/>
    </row>
    <row r="186" spans="1:10" s="24" customFormat="1" ht="12.75">
      <c r="A186"/>
      <c r="B186"/>
      <c r="C186"/>
      <c r="D186"/>
      <c r="E186"/>
      <c r="F186"/>
      <c r="G186"/>
      <c r="H186"/>
      <c r="I186"/>
      <c r="J186"/>
    </row>
    <row r="187" spans="1:10" s="24" customFormat="1" ht="15" customHeight="1">
      <c r="A187"/>
      <c r="B187"/>
      <c r="C187"/>
      <c r="D187"/>
      <c r="E187"/>
      <c r="F187"/>
      <c r="G187"/>
      <c r="H187"/>
      <c r="I187"/>
      <c r="J187"/>
    </row>
    <row r="188" spans="1:10" s="24" customFormat="1" ht="12.75">
      <c r="A188"/>
      <c r="B188"/>
      <c r="C188"/>
      <c r="D188"/>
      <c r="E188"/>
      <c r="F188"/>
      <c r="G188"/>
      <c r="H188"/>
      <c r="I188"/>
      <c r="J188"/>
    </row>
    <row r="189" spans="1:10" s="24" customFormat="1" ht="12.75">
      <c r="A189"/>
      <c r="B189"/>
      <c r="C189"/>
      <c r="D189"/>
      <c r="E189"/>
      <c r="F189"/>
      <c r="G189"/>
      <c r="H189"/>
      <c r="I189"/>
      <c r="J189"/>
    </row>
    <row r="190" spans="1:10" s="24" customFormat="1" ht="15" customHeight="1">
      <c r="A190"/>
      <c r="B190"/>
      <c r="C190"/>
      <c r="D190"/>
      <c r="E190"/>
      <c r="F190"/>
      <c r="G190"/>
      <c r="H190"/>
      <c r="I190"/>
      <c r="J190"/>
    </row>
    <row r="191" spans="1:10" s="24" customFormat="1" ht="12.75">
      <c r="A191"/>
      <c r="B191"/>
      <c r="C191"/>
      <c r="D191"/>
      <c r="E191"/>
      <c r="F191"/>
      <c r="G191"/>
      <c r="H191"/>
      <c r="I191"/>
      <c r="J191"/>
    </row>
    <row r="192" spans="1:10" s="24" customFormat="1" ht="12.75">
      <c r="A192"/>
      <c r="B192"/>
      <c r="C192"/>
      <c r="D192"/>
      <c r="E192"/>
      <c r="F192"/>
      <c r="G192"/>
      <c r="H192"/>
      <c r="I192"/>
      <c r="J192"/>
    </row>
    <row r="193" spans="1:10" s="24" customFormat="1" ht="14.25" customHeight="1">
      <c r="A193"/>
      <c r="B193"/>
      <c r="C193"/>
      <c r="D193"/>
      <c r="E193"/>
      <c r="F193"/>
      <c r="G193"/>
      <c r="H193"/>
      <c r="I193"/>
      <c r="J193"/>
    </row>
    <row r="194" spans="1:10" s="24" customFormat="1" ht="12.75">
      <c r="A194"/>
      <c r="B194"/>
      <c r="C194"/>
      <c r="D194"/>
      <c r="E194"/>
      <c r="F194"/>
      <c r="G194"/>
      <c r="H194"/>
      <c r="I194"/>
      <c r="J194"/>
    </row>
    <row r="195" spans="1:10" s="24" customFormat="1" ht="12.75">
      <c r="A195"/>
      <c r="B195"/>
      <c r="C195"/>
      <c r="D195"/>
      <c r="E195"/>
      <c r="F195"/>
      <c r="G195"/>
      <c r="H195"/>
      <c r="I195"/>
      <c r="J195"/>
    </row>
    <row r="196" spans="1:10" s="24" customFormat="1" ht="14.25" customHeight="1">
      <c r="A196"/>
      <c r="B196"/>
      <c r="C196"/>
      <c r="D196"/>
      <c r="E196"/>
      <c r="F196"/>
      <c r="G196"/>
      <c r="H196"/>
      <c r="I196"/>
      <c r="J196"/>
    </row>
    <row r="197" spans="1:10" s="24" customFormat="1" ht="12.75">
      <c r="A197"/>
      <c r="B197"/>
      <c r="C197"/>
      <c r="D197"/>
      <c r="E197"/>
      <c r="F197"/>
      <c r="G197"/>
      <c r="H197"/>
      <c r="I197"/>
      <c r="J197"/>
    </row>
    <row r="198" spans="1:10" s="24" customFormat="1" ht="12.75">
      <c r="A198"/>
      <c r="B198"/>
      <c r="C198"/>
      <c r="D198"/>
      <c r="E198"/>
      <c r="F198"/>
      <c r="G198"/>
      <c r="H198"/>
      <c r="I198"/>
      <c r="J198"/>
    </row>
    <row r="199" spans="1:10" s="24" customFormat="1" ht="15" customHeight="1">
      <c r="A199"/>
      <c r="B199"/>
      <c r="C199"/>
      <c r="D199"/>
      <c r="E199"/>
      <c r="F199"/>
      <c r="G199"/>
      <c r="H199"/>
      <c r="I199"/>
      <c r="J199"/>
    </row>
    <row r="200" spans="1:10" s="24" customFormat="1" ht="12.75">
      <c r="A200"/>
      <c r="B200"/>
      <c r="C200"/>
      <c r="D200"/>
      <c r="E200"/>
      <c r="F200"/>
      <c r="G200"/>
      <c r="H200"/>
      <c r="I200"/>
      <c r="J200"/>
    </row>
    <row r="201" spans="1:10" s="24" customFormat="1" ht="12.75">
      <c r="A201"/>
      <c r="B201"/>
      <c r="C201"/>
      <c r="D201"/>
      <c r="E201"/>
      <c r="F201"/>
      <c r="G201"/>
      <c r="H201"/>
      <c r="I201"/>
      <c r="J201"/>
    </row>
    <row r="202" spans="1:10" s="24" customFormat="1" ht="14.25" customHeight="1">
      <c r="A202"/>
      <c r="B202"/>
      <c r="C202"/>
      <c r="D202"/>
      <c r="E202"/>
      <c r="F202"/>
      <c r="G202"/>
      <c r="H202"/>
      <c r="I202"/>
      <c r="J202"/>
    </row>
    <row r="203" spans="1:10" s="24" customFormat="1" ht="12.75">
      <c r="A203"/>
      <c r="B203"/>
      <c r="C203"/>
      <c r="D203"/>
      <c r="E203"/>
      <c r="F203"/>
      <c r="G203"/>
      <c r="H203"/>
      <c r="I203"/>
      <c r="J203"/>
    </row>
    <row r="204" spans="1:10" s="24" customFormat="1" ht="12.75">
      <c r="A204"/>
      <c r="B204"/>
      <c r="C204"/>
      <c r="D204"/>
      <c r="E204"/>
      <c r="F204"/>
      <c r="G204"/>
      <c r="H204"/>
      <c r="I204"/>
      <c r="J204"/>
    </row>
    <row r="205" spans="1:10" s="24" customFormat="1" ht="9" customHeight="1">
      <c r="A205"/>
      <c r="B205"/>
      <c r="C205"/>
      <c r="D205"/>
      <c r="E205"/>
      <c r="F205"/>
      <c r="G205"/>
      <c r="H205"/>
      <c r="I205"/>
      <c r="J205"/>
    </row>
    <row r="206" spans="1:10" s="24" customFormat="1" ht="12.75">
      <c r="A206"/>
      <c r="B206"/>
      <c r="C206"/>
      <c r="D206"/>
      <c r="E206"/>
      <c r="F206"/>
      <c r="G206"/>
      <c r="H206"/>
      <c r="I206"/>
      <c r="J206"/>
    </row>
    <row r="207" spans="1:10" s="24" customFormat="1" ht="12.75">
      <c r="A207"/>
      <c r="B207"/>
      <c r="C207"/>
      <c r="D207"/>
      <c r="E207"/>
      <c r="F207"/>
      <c r="G207"/>
      <c r="H207"/>
      <c r="I207"/>
      <c r="J207"/>
    </row>
    <row r="208" ht="9" customHeight="1"/>
    <row r="209" spans="1:10" s="24" customFormat="1" ht="12.75">
      <c r="A209"/>
      <c r="B209"/>
      <c r="C209"/>
      <c r="D209"/>
      <c r="E209"/>
      <c r="F209"/>
      <c r="G209"/>
      <c r="H209"/>
      <c r="I209"/>
      <c r="J209"/>
    </row>
    <row r="210" spans="1:10" s="24" customFormat="1" ht="12.75">
      <c r="A210"/>
      <c r="B210"/>
      <c r="C210"/>
      <c r="D210"/>
      <c r="E210"/>
      <c r="F210"/>
      <c r="G210"/>
      <c r="H210"/>
      <c r="I210"/>
      <c r="J210"/>
    </row>
    <row r="211" spans="1:10" s="24" customFormat="1" ht="9" customHeight="1">
      <c r="A211"/>
      <c r="B211"/>
      <c r="C211"/>
      <c r="D211"/>
      <c r="E211"/>
      <c r="F211"/>
      <c r="G211"/>
      <c r="H211"/>
      <c r="I211"/>
      <c r="J211"/>
    </row>
    <row r="212" spans="1:10" s="24" customFormat="1" ht="12.75">
      <c r="A212"/>
      <c r="B212"/>
      <c r="C212"/>
      <c r="D212"/>
      <c r="E212"/>
      <c r="F212"/>
      <c r="G212"/>
      <c r="H212"/>
      <c r="I212"/>
      <c r="J212"/>
    </row>
    <row r="213" spans="1:10" s="24" customFormat="1" ht="12.75">
      <c r="A213"/>
      <c r="B213"/>
      <c r="C213"/>
      <c r="D213"/>
      <c r="E213"/>
      <c r="F213"/>
      <c r="G213"/>
      <c r="H213"/>
      <c r="I213"/>
      <c r="J213"/>
    </row>
    <row r="214" spans="1:10" s="24" customFormat="1" ht="9" customHeight="1">
      <c r="A214"/>
      <c r="B214"/>
      <c r="C214"/>
      <c r="D214"/>
      <c r="E214"/>
      <c r="F214"/>
      <c r="G214"/>
      <c r="H214"/>
      <c r="I214"/>
      <c r="J214"/>
    </row>
    <row r="215" spans="1:10" s="24" customFormat="1" ht="12.75">
      <c r="A215"/>
      <c r="B215"/>
      <c r="C215"/>
      <c r="D215"/>
      <c r="E215"/>
      <c r="F215"/>
      <c r="G215"/>
      <c r="H215"/>
      <c r="I215"/>
      <c r="J215"/>
    </row>
    <row r="216" spans="1:10" s="24" customFormat="1" ht="12.75">
      <c r="A216"/>
      <c r="B216"/>
      <c r="C216"/>
      <c r="D216"/>
      <c r="E216"/>
      <c r="F216"/>
      <c r="G216"/>
      <c r="H216"/>
      <c r="I216"/>
      <c r="J216"/>
    </row>
    <row r="217" spans="1:10" s="24" customFormat="1" ht="9" customHeight="1">
      <c r="A217"/>
      <c r="B217"/>
      <c r="C217"/>
      <c r="D217"/>
      <c r="E217"/>
      <c r="F217"/>
      <c r="G217"/>
      <c r="H217"/>
      <c r="I217"/>
      <c r="J217"/>
    </row>
    <row r="218" spans="1:10" s="24" customFormat="1" ht="20.25" customHeight="1">
      <c r="A218"/>
      <c r="B218"/>
      <c r="C218"/>
      <c r="D218"/>
      <c r="E218"/>
      <c r="F218"/>
      <c r="G218"/>
      <c r="H218"/>
      <c r="I218"/>
      <c r="J218"/>
    </row>
    <row r="219" spans="1:10" s="24" customFormat="1" ht="20.25" customHeight="1">
      <c r="A219"/>
      <c r="B219"/>
      <c r="C219"/>
      <c r="D219"/>
      <c r="E219"/>
      <c r="F219"/>
      <c r="G219"/>
      <c r="H219"/>
      <c r="I219"/>
      <c r="J219"/>
    </row>
    <row r="220" spans="1:10" s="24" customFormat="1" ht="20.25" customHeight="1">
      <c r="A220"/>
      <c r="B220"/>
      <c r="C220"/>
      <c r="D220"/>
      <c r="E220"/>
      <c r="F220"/>
      <c r="G220"/>
      <c r="H220"/>
      <c r="I220"/>
      <c r="J220"/>
    </row>
    <row r="221" spans="1:10" s="24" customFormat="1" ht="20.25" customHeight="1">
      <c r="A221"/>
      <c r="B221"/>
      <c r="C221"/>
      <c r="D221"/>
      <c r="E221"/>
      <c r="F221"/>
      <c r="G221"/>
      <c r="H221"/>
      <c r="I221"/>
      <c r="J221"/>
    </row>
    <row r="222" ht="37.5" customHeight="1"/>
    <row r="223" spans="1:10" s="15" customFormat="1" ht="14.25" customHeight="1">
      <c r="A223"/>
      <c r="B223"/>
      <c r="C223"/>
      <c r="D223"/>
      <c r="E223"/>
      <c r="F223"/>
      <c r="G223"/>
      <c r="H223"/>
      <c r="I223"/>
      <c r="J223"/>
    </row>
    <row r="224" spans="1:10" s="15" customFormat="1" ht="14.25" customHeight="1">
      <c r="A224"/>
      <c r="B224"/>
      <c r="C224"/>
      <c r="D224"/>
      <c r="E224"/>
      <c r="F224"/>
      <c r="G224"/>
      <c r="H224"/>
      <c r="I224"/>
      <c r="J224"/>
    </row>
    <row r="225" spans="1:10" s="15" customFormat="1" ht="14.25" customHeight="1">
      <c r="A225"/>
      <c r="B225"/>
      <c r="C225"/>
      <c r="D225"/>
      <c r="E225"/>
      <c r="F225"/>
      <c r="G225"/>
      <c r="H225"/>
      <c r="I225"/>
      <c r="J225"/>
    </row>
    <row r="226" spans="1:10" s="15" customFormat="1" ht="14.25" customHeight="1">
      <c r="A226"/>
      <c r="B226"/>
      <c r="C226"/>
      <c r="D226"/>
      <c r="E226"/>
      <c r="F226"/>
      <c r="G226"/>
      <c r="H226"/>
      <c r="I226"/>
      <c r="J226"/>
    </row>
    <row r="227" spans="1:10" s="15" customFormat="1" ht="14.25" customHeight="1">
      <c r="A227"/>
      <c r="B227"/>
      <c r="C227"/>
      <c r="D227"/>
      <c r="E227"/>
      <c r="F227"/>
      <c r="G227"/>
      <c r="H227"/>
      <c r="I227"/>
      <c r="J227"/>
    </row>
    <row r="228" spans="1:10" s="15" customFormat="1" ht="14.25" customHeight="1">
      <c r="A228"/>
      <c r="B228"/>
      <c r="C228"/>
      <c r="D228"/>
      <c r="E228"/>
      <c r="F228"/>
      <c r="G228"/>
      <c r="H228"/>
      <c r="I228"/>
      <c r="J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5.625" style="0" customWidth="1"/>
    <col min="2" max="2" width="13.125" style="0" customWidth="1"/>
    <col min="3" max="3" width="13.375" style="0" customWidth="1"/>
    <col min="4" max="4" width="6.875" style="0" customWidth="1"/>
    <col min="5" max="5" width="4.875" style="0" customWidth="1"/>
    <col min="6" max="6" width="3.75390625" style="0" customWidth="1"/>
    <col min="7" max="7" width="5.75390625" style="0" customWidth="1"/>
    <col min="8" max="8" width="2.25390625" style="0" customWidth="1"/>
    <col min="9" max="9" width="16.75390625" style="0" customWidth="1"/>
    <col min="10" max="10" width="12.125" style="0" bestFit="1" customWidth="1"/>
  </cols>
  <sheetData>
    <row r="1" spans="1:9" ht="12.75">
      <c r="A1" s="67" t="s">
        <v>288</v>
      </c>
      <c r="C1" s="43" t="s">
        <v>335</v>
      </c>
      <c r="I1" s="43"/>
    </row>
    <row r="2" spans="1:9" ht="9.75" customHeight="1">
      <c r="A2" s="67"/>
      <c r="I2" s="60"/>
    </row>
    <row r="3" spans="1:10" ht="18">
      <c r="A3" s="72" t="s">
        <v>301</v>
      </c>
      <c r="B3" s="73"/>
      <c r="I3" s="60"/>
      <c r="J3" s="75"/>
    </row>
    <row r="4" spans="1:2" ht="12.75">
      <c r="A4" s="1" t="s">
        <v>302</v>
      </c>
      <c r="B4" s="30"/>
    </row>
    <row r="5" spans="1:3" ht="12.75">
      <c r="A5" s="44" t="s">
        <v>35</v>
      </c>
      <c r="B5" s="30"/>
      <c r="C5" s="1"/>
    </row>
    <row r="6" spans="1:3" ht="12.75">
      <c r="A6" s="44" t="s">
        <v>246</v>
      </c>
      <c r="B6" s="30"/>
      <c r="C6" s="1"/>
    </row>
    <row r="7" spans="4:9" ht="12.75">
      <c r="D7" s="1"/>
      <c r="E7" s="1"/>
      <c r="G7" s="1"/>
      <c r="H7" s="1"/>
      <c r="I7" s="1"/>
    </row>
    <row r="8" spans="1:9" s="24" customFormat="1" ht="12" customHeight="1">
      <c r="A8" s="22"/>
      <c r="B8" s="22"/>
      <c r="C8" s="22"/>
      <c r="D8" s="21"/>
      <c r="E8" s="21"/>
      <c r="F8" s="22"/>
      <c r="G8" s="21"/>
      <c r="H8" s="21"/>
      <c r="I8" s="21"/>
    </row>
    <row r="9" spans="1:9" s="24" customFormat="1" ht="20.25">
      <c r="A9"/>
      <c r="B9"/>
      <c r="C9" s="19" t="s">
        <v>28</v>
      </c>
      <c r="D9"/>
      <c r="E9"/>
      <c r="F9"/>
      <c r="G9"/>
      <c r="H9"/>
      <c r="I9"/>
    </row>
    <row r="10" spans="1:9" s="24" customFormat="1" ht="20.25">
      <c r="A10"/>
      <c r="B10"/>
      <c r="C10" s="19"/>
      <c r="D10"/>
      <c r="E10"/>
      <c r="F10"/>
      <c r="G10"/>
      <c r="H10"/>
      <c r="I10"/>
    </row>
    <row r="11" spans="1:9" s="57" customFormat="1" ht="12.75">
      <c r="A11" s="43" t="s">
        <v>250</v>
      </c>
      <c r="D11" s="65"/>
      <c r="I11" s="66"/>
    </row>
    <row r="12" spans="1:9" s="57" customFormat="1" ht="12.75">
      <c r="A12" s="58" t="s">
        <v>24</v>
      </c>
      <c r="B12" s="58">
        <v>23</v>
      </c>
      <c r="C12" s="58"/>
      <c r="D12" s="63">
        <v>0</v>
      </c>
      <c r="E12" s="42" t="s">
        <v>4</v>
      </c>
      <c r="F12" s="42" t="s">
        <v>270</v>
      </c>
      <c r="G12" s="42"/>
      <c r="H12" s="42"/>
      <c r="I12" s="64">
        <f>B12*D12</f>
        <v>0</v>
      </c>
    </row>
    <row r="13" spans="1:9" s="57" customFormat="1" ht="12.75">
      <c r="A13" s="43" t="s">
        <v>251</v>
      </c>
      <c r="D13" s="65"/>
      <c r="I13" s="66"/>
    </row>
    <row r="14" spans="1:9" s="57" customFormat="1" ht="12.75">
      <c r="A14" s="51" t="s">
        <v>24</v>
      </c>
      <c r="B14" s="58">
        <v>22</v>
      </c>
      <c r="C14" s="58"/>
      <c r="D14" s="63">
        <v>0</v>
      </c>
      <c r="E14" s="42" t="s">
        <v>4</v>
      </c>
      <c r="F14" s="42" t="s">
        <v>270</v>
      </c>
      <c r="G14" s="42"/>
      <c r="H14" s="42"/>
      <c r="I14" s="64">
        <f>B14*D14</f>
        <v>0</v>
      </c>
    </row>
    <row r="15" spans="1:9" s="57" customFormat="1" ht="12.75">
      <c r="A15" s="43" t="s">
        <v>256</v>
      </c>
      <c r="B15" s="43"/>
      <c r="C15" s="43" t="s">
        <v>262</v>
      </c>
      <c r="D15" s="65"/>
      <c r="I15" s="66"/>
    </row>
    <row r="16" spans="1:9" s="57" customFormat="1" ht="12.75">
      <c r="A16" s="51" t="s">
        <v>24</v>
      </c>
      <c r="B16" s="58">
        <v>18</v>
      </c>
      <c r="C16" s="58"/>
      <c r="D16" s="63">
        <v>0</v>
      </c>
      <c r="E16" s="42" t="s">
        <v>4</v>
      </c>
      <c r="F16" s="42" t="s">
        <v>24</v>
      </c>
      <c r="G16" s="42"/>
      <c r="H16" s="42"/>
      <c r="I16" s="64">
        <f>B16*D16</f>
        <v>0</v>
      </c>
    </row>
    <row r="17" spans="1:9" s="57" customFormat="1" ht="12.75">
      <c r="A17" s="43" t="s">
        <v>257</v>
      </c>
      <c r="B17" s="43"/>
      <c r="C17" s="43" t="s">
        <v>262</v>
      </c>
      <c r="D17" s="65"/>
      <c r="I17" s="66"/>
    </row>
    <row r="18" spans="1:9" s="57" customFormat="1" ht="12.75">
      <c r="A18" s="51" t="s">
        <v>24</v>
      </c>
      <c r="B18" s="58">
        <v>4</v>
      </c>
      <c r="C18" s="58"/>
      <c r="D18" s="63">
        <v>0</v>
      </c>
      <c r="E18" s="42" t="s">
        <v>4</v>
      </c>
      <c r="F18" s="42" t="s">
        <v>24</v>
      </c>
      <c r="G18" s="42"/>
      <c r="H18" s="42"/>
      <c r="I18" s="64">
        <f>B18*D18</f>
        <v>0</v>
      </c>
    </row>
    <row r="19" spans="1:9" s="57" customFormat="1" ht="12.75">
      <c r="A19" s="70" t="s">
        <v>278</v>
      </c>
      <c r="B19" s="70"/>
      <c r="D19" s="65"/>
      <c r="I19" s="66"/>
    </row>
    <row r="20" spans="1:9" s="57" customFormat="1" ht="12.75">
      <c r="A20" s="51" t="s">
        <v>24</v>
      </c>
      <c r="B20" s="58">
        <v>2</v>
      </c>
      <c r="C20" s="58"/>
      <c r="D20" s="63">
        <v>0</v>
      </c>
      <c r="E20" s="42" t="s">
        <v>4</v>
      </c>
      <c r="F20" s="42" t="s">
        <v>24</v>
      </c>
      <c r="G20" s="42"/>
      <c r="H20" s="42"/>
      <c r="I20" s="64">
        <f>B20*D20</f>
        <v>0</v>
      </c>
    </row>
    <row r="21" spans="1:9" s="57" customFormat="1" ht="12.75">
      <c r="A21" s="57" t="s">
        <v>248</v>
      </c>
      <c r="D21" s="65"/>
      <c r="I21" s="66"/>
    </row>
    <row r="22" spans="1:9" s="57" customFormat="1" ht="12.75">
      <c r="A22" s="42" t="s">
        <v>24</v>
      </c>
      <c r="B22" s="42">
        <v>22</v>
      </c>
      <c r="C22" s="42"/>
      <c r="D22" s="63">
        <v>0</v>
      </c>
      <c r="E22" s="42" t="s">
        <v>4</v>
      </c>
      <c r="F22" s="42" t="s">
        <v>24</v>
      </c>
      <c r="G22" s="42"/>
      <c r="H22" s="42"/>
      <c r="I22" s="64">
        <f>B22*D22</f>
        <v>0</v>
      </c>
    </row>
    <row r="23" spans="1:9" s="57" customFormat="1" ht="12.75">
      <c r="A23" s="67" t="s">
        <v>170</v>
      </c>
      <c r="B23" s="67"/>
      <c r="C23" s="67"/>
      <c r="D23" s="67"/>
      <c r="E23" s="67"/>
      <c r="F23" s="67"/>
      <c r="G23" s="67"/>
      <c r="H23" s="67"/>
      <c r="I23" s="67"/>
    </row>
    <row r="24" spans="1:9" s="57" customFormat="1" ht="12" customHeight="1">
      <c r="A24" s="42" t="s">
        <v>24</v>
      </c>
      <c r="B24" s="42">
        <v>4</v>
      </c>
      <c r="C24" s="42"/>
      <c r="D24" s="63">
        <v>0</v>
      </c>
      <c r="E24" s="42" t="s">
        <v>4</v>
      </c>
      <c r="F24" s="42" t="s">
        <v>24</v>
      </c>
      <c r="G24" s="42"/>
      <c r="H24" s="42"/>
      <c r="I24" s="64">
        <f>B24*D24</f>
        <v>0</v>
      </c>
    </row>
    <row r="25" spans="1:9" s="57" customFormat="1" ht="12.75">
      <c r="A25" s="67" t="s">
        <v>171</v>
      </c>
      <c r="B25" s="67"/>
      <c r="C25" s="67"/>
      <c r="D25" s="67"/>
      <c r="E25" s="67"/>
      <c r="F25" s="67"/>
      <c r="G25" s="67"/>
      <c r="H25" s="67"/>
      <c r="I25" s="67"/>
    </row>
    <row r="26" spans="1:9" s="57" customFormat="1" ht="12" customHeight="1">
      <c r="A26" s="42" t="s">
        <v>24</v>
      </c>
      <c r="B26" s="42">
        <v>2</v>
      </c>
      <c r="C26" s="42"/>
      <c r="D26" s="63">
        <v>0</v>
      </c>
      <c r="E26" s="42" t="s">
        <v>4</v>
      </c>
      <c r="F26" s="42" t="s">
        <v>24</v>
      </c>
      <c r="G26" s="42"/>
      <c r="H26" s="42"/>
      <c r="I26" s="64">
        <f>B26*D26</f>
        <v>0</v>
      </c>
    </row>
    <row r="27" spans="1:9" s="57" customFormat="1" ht="12.75">
      <c r="A27" s="67" t="s">
        <v>172</v>
      </c>
      <c r="B27" s="67"/>
      <c r="C27" s="67"/>
      <c r="D27" s="67"/>
      <c r="E27" s="67"/>
      <c r="F27" s="67"/>
      <c r="G27" s="67"/>
      <c r="H27" s="67"/>
      <c r="I27" s="67"/>
    </row>
    <row r="28" spans="1:9" s="57" customFormat="1" ht="12" customHeight="1">
      <c r="A28" s="42" t="s">
        <v>24</v>
      </c>
      <c r="B28" s="42">
        <v>4</v>
      </c>
      <c r="C28" s="42"/>
      <c r="D28" s="63">
        <v>0</v>
      </c>
      <c r="E28" s="42" t="s">
        <v>4</v>
      </c>
      <c r="F28" s="42" t="s">
        <v>24</v>
      </c>
      <c r="G28" s="42"/>
      <c r="H28" s="42"/>
      <c r="I28" s="64">
        <f>B28*D28</f>
        <v>0</v>
      </c>
    </row>
    <row r="29" spans="1:9" s="57" customFormat="1" ht="12.75">
      <c r="A29" s="67" t="s">
        <v>32</v>
      </c>
      <c r="B29" s="67"/>
      <c r="C29" s="67"/>
      <c r="D29" s="67"/>
      <c r="E29" s="67"/>
      <c r="F29" s="67"/>
      <c r="G29" s="67"/>
      <c r="H29" s="67"/>
      <c r="I29" s="67"/>
    </row>
    <row r="30" spans="1:9" s="57" customFormat="1" ht="12" customHeight="1">
      <c r="A30" s="42" t="s">
        <v>30</v>
      </c>
      <c r="B30" s="42">
        <v>350</v>
      </c>
      <c r="C30" s="42"/>
      <c r="D30" s="63">
        <v>0</v>
      </c>
      <c r="E30" s="42" t="s">
        <v>4</v>
      </c>
      <c r="F30" s="42" t="s">
        <v>30</v>
      </c>
      <c r="G30" s="42"/>
      <c r="H30" s="42"/>
      <c r="I30" s="64">
        <f>B30*D30</f>
        <v>0</v>
      </c>
    </row>
    <row r="31" spans="1:9" s="57" customFormat="1" ht="12.75">
      <c r="A31" s="67" t="s">
        <v>173</v>
      </c>
      <c r="B31" s="67"/>
      <c r="C31" s="67"/>
      <c r="D31" s="67"/>
      <c r="E31" s="67"/>
      <c r="F31" s="67"/>
      <c r="G31" s="67"/>
      <c r="H31" s="67"/>
      <c r="I31" s="67"/>
    </row>
    <row r="32" spans="1:9" s="57" customFormat="1" ht="12" customHeight="1">
      <c r="A32" s="42" t="s">
        <v>30</v>
      </c>
      <c r="B32" s="42">
        <v>300</v>
      </c>
      <c r="C32" s="42"/>
      <c r="D32" s="63">
        <v>0</v>
      </c>
      <c r="E32" s="42" t="s">
        <v>4</v>
      </c>
      <c r="F32" s="42" t="s">
        <v>30</v>
      </c>
      <c r="G32" s="42"/>
      <c r="H32" s="42"/>
      <c r="I32" s="64">
        <f>B32*D32</f>
        <v>0</v>
      </c>
    </row>
    <row r="33" spans="1:10" s="68" customFormat="1" ht="12.75">
      <c r="A33" s="67" t="s">
        <v>33</v>
      </c>
      <c r="B33" s="67"/>
      <c r="C33" s="67"/>
      <c r="D33" s="67"/>
      <c r="E33" s="67"/>
      <c r="F33" s="67"/>
      <c r="G33" s="67"/>
      <c r="H33" s="67"/>
      <c r="I33" s="67"/>
      <c r="J33" s="57"/>
    </row>
    <row r="34" spans="1:9" s="57" customFormat="1" ht="12" customHeight="1">
      <c r="A34" s="42" t="s">
        <v>30</v>
      </c>
      <c r="B34" s="42">
        <v>30</v>
      </c>
      <c r="C34" s="42"/>
      <c r="D34" s="63">
        <v>0</v>
      </c>
      <c r="E34" s="42" t="s">
        <v>4</v>
      </c>
      <c r="F34" s="42" t="s">
        <v>30</v>
      </c>
      <c r="G34" s="42"/>
      <c r="H34" s="42"/>
      <c r="I34" s="64">
        <f>B34*D34</f>
        <v>0</v>
      </c>
    </row>
    <row r="35" spans="1:9" s="57" customFormat="1" ht="12.75">
      <c r="A35" s="67" t="s">
        <v>174</v>
      </c>
      <c r="B35" s="67"/>
      <c r="C35" s="67"/>
      <c r="D35" s="67"/>
      <c r="E35" s="67"/>
      <c r="F35" s="67"/>
      <c r="G35" s="67"/>
      <c r="H35" s="67"/>
      <c r="I35" s="67"/>
    </row>
    <row r="36" spans="1:9" s="57" customFormat="1" ht="12" customHeight="1">
      <c r="A36" s="42" t="s">
        <v>24</v>
      </c>
      <c r="B36" s="42">
        <v>25</v>
      </c>
      <c r="C36" s="42"/>
      <c r="D36" s="63">
        <v>0</v>
      </c>
      <c r="E36" s="42" t="s">
        <v>4</v>
      </c>
      <c r="F36" s="42" t="s">
        <v>24</v>
      </c>
      <c r="G36" s="42"/>
      <c r="H36" s="42"/>
      <c r="I36" s="64">
        <f>B36*D36</f>
        <v>0</v>
      </c>
    </row>
    <row r="37" spans="1:9" s="57" customFormat="1" ht="12.75">
      <c r="A37" s="67" t="s">
        <v>175</v>
      </c>
      <c r="B37" s="67"/>
      <c r="C37" s="67"/>
      <c r="D37" s="67"/>
      <c r="E37" s="67"/>
      <c r="F37" s="67"/>
      <c r="G37" s="67"/>
      <c r="H37" s="67"/>
      <c r="I37" s="67"/>
    </row>
    <row r="38" spans="1:9" s="57" customFormat="1" ht="12" customHeight="1">
      <c r="A38" s="42" t="s">
        <v>24</v>
      </c>
      <c r="B38" s="42">
        <v>25</v>
      </c>
      <c r="C38" s="42"/>
      <c r="D38" s="63">
        <v>0</v>
      </c>
      <c r="E38" s="42" t="s">
        <v>4</v>
      </c>
      <c r="F38" s="42" t="s">
        <v>24</v>
      </c>
      <c r="G38" s="42"/>
      <c r="H38" s="42"/>
      <c r="I38" s="64">
        <f>B38*D38</f>
        <v>0</v>
      </c>
    </row>
    <row r="39" spans="1:9" s="57" customFormat="1" ht="12.75">
      <c r="A39" s="67" t="s">
        <v>34</v>
      </c>
      <c r="B39" s="67"/>
      <c r="C39" s="67"/>
      <c r="D39" s="67"/>
      <c r="E39" s="67"/>
      <c r="F39" s="67"/>
      <c r="G39" s="67"/>
      <c r="H39" s="67"/>
      <c r="I39" s="67"/>
    </row>
    <row r="40" spans="1:9" s="57" customFormat="1" ht="12" customHeight="1">
      <c r="A40" s="42" t="s">
        <v>24</v>
      </c>
      <c r="B40" s="42">
        <v>1200</v>
      </c>
      <c r="C40" s="42"/>
      <c r="D40" s="63">
        <v>0</v>
      </c>
      <c r="E40" s="42" t="s">
        <v>4</v>
      </c>
      <c r="F40" s="42" t="s">
        <v>24</v>
      </c>
      <c r="G40" s="42"/>
      <c r="H40" s="42"/>
      <c r="I40" s="64">
        <f>B40*D40</f>
        <v>0</v>
      </c>
    </row>
    <row r="41" spans="1:9" s="57" customFormat="1" ht="12.75">
      <c r="A41" s="67" t="s">
        <v>176</v>
      </c>
      <c r="B41" s="67"/>
      <c r="C41" s="67"/>
      <c r="D41" s="67"/>
      <c r="E41" s="67"/>
      <c r="F41" s="67"/>
      <c r="G41" s="67"/>
      <c r="H41" s="67"/>
      <c r="I41" s="67"/>
    </row>
    <row r="42" spans="1:9" s="57" customFormat="1" ht="12" customHeight="1">
      <c r="A42" s="42" t="s">
        <v>24</v>
      </c>
      <c r="B42" s="42">
        <v>100</v>
      </c>
      <c r="C42" s="42"/>
      <c r="D42" s="63">
        <v>0</v>
      </c>
      <c r="E42" s="42" t="s">
        <v>4</v>
      </c>
      <c r="F42" s="42" t="s">
        <v>24</v>
      </c>
      <c r="G42" s="42"/>
      <c r="H42" s="42"/>
      <c r="I42" s="64">
        <f>B42*D42</f>
        <v>0</v>
      </c>
    </row>
    <row r="43" spans="1:9" s="57" customFormat="1" ht="12.75">
      <c r="A43" s="67" t="s">
        <v>177</v>
      </c>
      <c r="B43" s="67"/>
      <c r="C43" s="67"/>
      <c r="D43" s="67"/>
      <c r="E43" s="67"/>
      <c r="F43" s="67"/>
      <c r="G43" s="67"/>
      <c r="H43" s="67"/>
      <c r="I43" s="67"/>
    </row>
    <row r="44" spans="1:9" s="57" customFormat="1" ht="12" customHeight="1">
      <c r="A44" s="42" t="s">
        <v>24</v>
      </c>
      <c r="B44" s="42">
        <v>50</v>
      </c>
      <c r="C44" s="42"/>
      <c r="D44" s="63">
        <v>0</v>
      </c>
      <c r="E44" s="42" t="s">
        <v>4</v>
      </c>
      <c r="F44" s="42" t="s">
        <v>24</v>
      </c>
      <c r="G44" s="42"/>
      <c r="H44" s="42"/>
      <c r="I44" s="64">
        <f>B44*D44</f>
        <v>0</v>
      </c>
    </row>
    <row r="45" spans="1:10" s="67" customFormat="1" ht="12.75">
      <c r="A45" s="67" t="s">
        <v>178</v>
      </c>
      <c r="J45" s="57"/>
    </row>
    <row r="46" spans="1:9" s="57" customFormat="1" ht="12" customHeight="1">
      <c r="A46" s="42" t="s">
        <v>24</v>
      </c>
      <c r="B46" s="42">
        <v>100</v>
      </c>
      <c r="C46" s="42"/>
      <c r="D46" s="63">
        <v>0</v>
      </c>
      <c r="E46" s="42" t="s">
        <v>4</v>
      </c>
      <c r="F46" s="42" t="s">
        <v>24</v>
      </c>
      <c r="G46" s="42"/>
      <c r="H46" s="42"/>
      <c r="I46" s="64">
        <f>B46*D46</f>
        <v>0</v>
      </c>
    </row>
    <row r="47" spans="1:9" s="57" customFormat="1" ht="12.75">
      <c r="A47" s="67" t="s">
        <v>179</v>
      </c>
      <c r="B47" s="67"/>
      <c r="C47" s="67"/>
      <c r="D47" s="67"/>
      <c r="E47" s="67"/>
      <c r="F47" s="67"/>
      <c r="G47" s="67"/>
      <c r="H47" s="67"/>
      <c r="I47" s="67"/>
    </row>
    <row r="48" spans="1:9" s="57" customFormat="1" ht="12.75">
      <c r="A48" s="42" t="s">
        <v>24</v>
      </c>
      <c r="B48" s="42">
        <v>50</v>
      </c>
      <c r="C48" s="42"/>
      <c r="D48" s="63">
        <v>0</v>
      </c>
      <c r="E48" s="42" t="s">
        <v>4</v>
      </c>
      <c r="F48" s="42" t="s">
        <v>24</v>
      </c>
      <c r="G48" s="42"/>
      <c r="H48" s="42"/>
      <c r="I48" s="64">
        <f>B48*D48</f>
        <v>0</v>
      </c>
    </row>
    <row r="49" spans="1:9" s="57" customFormat="1" ht="12.75">
      <c r="A49" s="67" t="s">
        <v>90</v>
      </c>
      <c r="B49" s="67"/>
      <c r="C49" s="67"/>
      <c r="D49" s="67"/>
      <c r="E49" s="67"/>
      <c r="F49" s="67"/>
      <c r="G49" s="67"/>
      <c r="H49" s="67"/>
      <c r="I49" s="67"/>
    </row>
    <row r="50" spans="1:9" s="57" customFormat="1" ht="12.75">
      <c r="A50" s="42" t="s">
        <v>24</v>
      </c>
      <c r="B50" s="42">
        <v>50</v>
      </c>
      <c r="C50" s="42"/>
      <c r="D50" s="63">
        <v>0</v>
      </c>
      <c r="E50" s="42" t="s">
        <v>4</v>
      </c>
      <c r="F50" s="42" t="s">
        <v>24</v>
      </c>
      <c r="G50" s="42"/>
      <c r="H50" s="42"/>
      <c r="I50" s="64">
        <f>B50*D50</f>
        <v>0</v>
      </c>
    </row>
    <row r="51" spans="1:9" s="57" customFormat="1" ht="12.75">
      <c r="A51" s="67" t="s">
        <v>180</v>
      </c>
      <c r="B51" s="67"/>
      <c r="C51" s="67"/>
      <c r="D51" s="67"/>
      <c r="E51" s="67"/>
      <c r="F51" s="67"/>
      <c r="G51" s="67"/>
      <c r="H51" s="67"/>
      <c r="I51" s="67"/>
    </row>
    <row r="52" spans="1:9" s="57" customFormat="1" ht="12.75">
      <c r="A52" s="42" t="s">
        <v>24</v>
      </c>
      <c r="B52" s="42">
        <v>50</v>
      </c>
      <c r="C52" s="42"/>
      <c r="D52" s="63">
        <v>0</v>
      </c>
      <c r="E52" s="42" t="s">
        <v>4</v>
      </c>
      <c r="F52" s="42" t="s">
        <v>24</v>
      </c>
      <c r="G52" s="42"/>
      <c r="H52" s="42"/>
      <c r="I52" s="64">
        <f>B52*D52</f>
        <v>0</v>
      </c>
    </row>
    <row r="53" spans="1:9" s="57" customFormat="1" ht="12.75">
      <c r="A53" s="67" t="s">
        <v>181</v>
      </c>
      <c r="B53" s="67"/>
      <c r="C53" s="67"/>
      <c r="D53" s="67"/>
      <c r="E53" s="67"/>
      <c r="F53" s="67"/>
      <c r="G53" s="67"/>
      <c r="H53" s="67"/>
      <c r="I53" s="67"/>
    </row>
    <row r="54" spans="1:9" s="57" customFormat="1" ht="12.75">
      <c r="A54" s="42" t="s">
        <v>24</v>
      </c>
      <c r="B54" s="42">
        <v>50</v>
      </c>
      <c r="C54" s="42"/>
      <c r="D54" s="63">
        <v>0</v>
      </c>
      <c r="E54" s="42" t="s">
        <v>4</v>
      </c>
      <c r="F54" s="42" t="s">
        <v>24</v>
      </c>
      <c r="G54" s="42"/>
      <c r="H54" s="42"/>
      <c r="I54" s="64">
        <f>B54*D54</f>
        <v>0</v>
      </c>
    </row>
    <row r="55" spans="1:9" s="57" customFormat="1" ht="12.75">
      <c r="A55" s="67" t="s">
        <v>182</v>
      </c>
      <c r="B55" s="67"/>
      <c r="C55" s="67"/>
      <c r="D55" s="67"/>
      <c r="E55" s="67"/>
      <c r="F55" s="67"/>
      <c r="G55" s="67"/>
      <c r="H55" s="67"/>
      <c r="I55" s="67"/>
    </row>
    <row r="56" spans="1:9" s="57" customFormat="1" ht="12.75">
      <c r="A56" s="42" t="s">
        <v>24</v>
      </c>
      <c r="B56" s="42">
        <v>50</v>
      </c>
      <c r="C56" s="42"/>
      <c r="D56" s="63">
        <v>0</v>
      </c>
      <c r="E56" s="42" t="s">
        <v>4</v>
      </c>
      <c r="F56" s="42" t="s">
        <v>24</v>
      </c>
      <c r="G56" s="42"/>
      <c r="H56" s="42"/>
      <c r="I56" s="64">
        <f>B56*D56</f>
        <v>0</v>
      </c>
    </row>
    <row r="57" spans="1:9" s="57" customFormat="1" ht="12.75">
      <c r="A57" s="67" t="s">
        <v>183</v>
      </c>
      <c r="B57" s="67"/>
      <c r="C57" s="67"/>
      <c r="D57" s="67"/>
      <c r="E57" s="67"/>
      <c r="F57" s="67"/>
      <c r="G57" s="67"/>
      <c r="H57" s="67"/>
      <c r="I57" s="67"/>
    </row>
    <row r="58" spans="1:9" s="57" customFormat="1" ht="12.75">
      <c r="A58" s="42" t="s">
        <v>24</v>
      </c>
      <c r="B58" s="42">
        <v>50</v>
      </c>
      <c r="C58" s="42"/>
      <c r="D58" s="63">
        <v>0</v>
      </c>
      <c r="E58" s="42" t="s">
        <v>4</v>
      </c>
      <c r="F58" s="42" t="s">
        <v>24</v>
      </c>
      <c r="G58" s="42"/>
      <c r="H58" s="42"/>
      <c r="I58" s="64">
        <f>B58*D58</f>
        <v>0</v>
      </c>
    </row>
    <row r="59" spans="1:9" s="57" customFormat="1" ht="12.75">
      <c r="A59" s="67" t="s">
        <v>184</v>
      </c>
      <c r="B59" s="67"/>
      <c r="C59" s="67"/>
      <c r="D59" s="67"/>
      <c r="E59" s="67"/>
      <c r="F59" s="67"/>
      <c r="G59" s="67"/>
      <c r="H59" s="67"/>
      <c r="I59" s="67"/>
    </row>
    <row r="60" spans="1:9" s="57" customFormat="1" ht="12.75">
      <c r="A60" s="42" t="s">
        <v>24</v>
      </c>
      <c r="B60" s="42">
        <v>150</v>
      </c>
      <c r="C60" s="42"/>
      <c r="D60" s="63">
        <v>0</v>
      </c>
      <c r="E60" s="42" t="s">
        <v>4</v>
      </c>
      <c r="F60" s="42" t="s">
        <v>24</v>
      </c>
      <c r="G60" s="42"/>
      <c r="H60" s="42"/>
      <c r="I60" s="64">
        <f>B60*D60</f>
        <v>0</v>
      </c>
    </row>
    <row r="61" spans="1:9" s="57" customFormat="1" ht="12.75">
      <c r="A61" s="67" t="s">
        <v>185</v>
      </c>
      <c r="B61" s="67"/>
      <c r="C61" s="67"/>
      <c r="D61" s="67"/>
      <c r="E61" s="67"/>
      <c r="F61" s="67"/>
      <c r="G61" s="67"/>
      <c r="H61" s="67"/>
      <c r="I61" s="67"/>
    </row>
    <row r="62" spans="1:9" s="57" customFormat="1" ht="12.75">
      <c r="A62" s="42" t="s">
        <v>24</v>
      </c>
      <c r="B62" s="42">
        <v>50</v>
      </c>
      <c r="C62" s="42"/>
      <c r="D62" s="63">
        <v>0</v>
      </c>
      <c r="E62" s="42" t="s">
        <v>4</v>
      </c>
      <c r="F62" s="42" t="s">
        <v>24</v>
      </c>
      <c r="G62" s="42"/>
      <c r="H62" s="42"/>
      <c r="I62" s="64">
        <f>B62*D62</f>
        <v>0</v>
      </c>
    </row>
    <row r="63" spans="1:9" s="57" customFormat="1" ht="12.75">
      <c r="A63" s="67" t="s">
        <v>186</v>
      </c>
      <c r="B63" s="67"/>
      <c r="C63" s="67"/>
      <c r="D63" s="67"/>
      <c r="E63" s="67"/>
      <c r="F63" s="67"/>
      <c r="G63" s="67"/>
      <c r="H63" s="67"/>
      <c r="I63" s="67"/>
    </row>
    <row r="64" spans="1:9" s="57" customFormat="1" ht="12.75">
      <c r="A64" s="42" t="s">
        <v>24</v>
      </c>
      <c r="B64" s="42">
        <v>50</v>
      </c>
      <c r="C64" s="42"/>
      <c r="D64" s="63">
        <v>0</v>
      </c>
      <c r="E64" s="42" t="s">
        <v>4</v>
      </c>
      <c r="F64" s="42" t="s">
        <v>24</v>
      </c>
      <c r="G64" s="42"/>
      <c r="H64" s="42"/>
      <c r="I64" s="64">
        <f>B64*D64</f>
        <v>0</v>
      </c>
    </row>
    <row r="65" spans="1:9" s="57" customFormat="1" ht="12.75">
      <c r="A65" s="67" t="s">
        <v>187</v>
      </c>
      <c r="B65" s="67"/>
      <c r="C65" s="67"/>
      <c r="D65" s="67"/>
      <c r="E65" s="67"/>
      <c r="F65" s="67"/>
      <c r="G65" s="67"/>
      <c r="H65" s="67"/>
      <c r="I65" s="67"/>
    </row>
    <row r="66" spans="1:9" s="57" customFormat="1" ht="12.75">
      <c r="A66" s="42" t="s">
        <v>24</v>
      </c>
      <c r="B66" s="42">
        <v>50</v>
      </c>
      <c r="C66" s="42"/>
      <c r="D66" s="63">
        <v>0</v>
      </c>
      <c r="E66" s="42" t="s">
        <v>4</v>
      </c>
      <c r="F66" s="42" t="s">
        <v>24</v>
      </c>
      <c r="G66" s="42"/>
      <c r="H66" s="42"/>
      <c r="I66" s="64">
        <f>B66*D66</f>
        <v>0</v>
      </c>
    </row>
    <row r="67" spans="1:9" s="57" customFormat="1" ht="12.75">
      <c r="A67" s="67" t="s">
        <v>188</v>
      </c>
      <c r="B67" s="67"/>
      <c r="C67" s="67"/>
      <c r="D67" s="67"/>
      <c r="E67" s="67"/>
      <c r="F67" s="67"/>
      <c r="G67" s="67"/>
      <c r="H67" s="67"/>
      <c r="I67" s="67"/>
    </row>
    <row r="68" spans="1:9" s="57" customFormat="1" ht="12.75">
      <c r="A68" s="42" t="s">
        <v>24</v>
      </c>
      <c r="B68" s="42">
        <v>150</v>
      </c>
      <c r="C68" s="42"/>
      <c r="D68" s="63">
        <v>0</v>
      </c>
      <c r="E68" s="42" t="s">
        <v>4</v>
      </c>
      <c r="F68" s="42" t="s">
        <v>24</v>
      </c>
      <c r="G68" s="42"/>
      <c r="H68" s="42"/>
      <c r="I68" s="64">
        <f>B68*D68</f>
        <v>0</v>
      </c>
    </row>
    <row r="69" s="67" customFormat="1" ht="12.75"/>
    <row r="70" spans="4:9" s="24" customFormat="1" ht="12.75">
      <c r="D70" s="36"/>
      <c r="I70" s="37"/>
    </row>
    <row r="71" spans="4:9" s="24" customFormat="1" ht="12.75">
      <c r="D71" s="36"/>
      <c r="I71" s="37"/>
    </row>
    <row r="72" spans="4:9" s="24" customFormat="1" ht="12.75">
      <c r="D72" s="36"/>
      <c r="E72" s="23"/>
      <c r="I72" s="37"/>
    </row>
    <row r="73" spans="1:11" s="46" customFormat="1" ht="15" customHeight="1">
      <c r="A73" s="14" t="s">
        <v>3</v>
      </c>
      <c r="B73" s="15"/>
      <c r="C73" s="15"/>
      <c r="D73" s="16"/>
      <c r="E73" s="16"/>
      <c r="F73" s="17"/>
      <c r="G73" s="17"/>
      <c r="H73" s="17"/>
      <c r="I73" s="33">
        <f>SUM(I12:I72)</f>
        <v>0</v>
      </c>
      <c r="J73" s="24"/>
      <c r="K73" s="24"/>
    </row>
    <row r="74" spans="1:11" s="46" customFormat="1" ht="19.5" customHeight="1">
      <c r="A74" s="26" t="s">
        <v>6</v>
      </c>
      <c r="B74" s="27"/>
      <c r="C74" s="27"/>
      <c r="D74" s="28"/>
      <c r="E74" s="28"/>
      <c r="F74" s="29"/>
      <c r="G74" s="29"/>
      <c r="H74" s="29"/>
      <c r="I74" s="34">
        <v>0</v>
      </c>
      <c r="J74" s="24"/>
      <c r="K74" s="24"/>
    </row>
    <row r="75" spans="1:11" s="24" customFormat="1" ht="15">
      <c r="A75" s="14" t="s">
        <v>2</v>
      </c>
      <c r="B75" s="15"/>
      <c r="C75" s="15"/>
      <c r="D75" s="16"/>
      <c r="E75" s="16"/>
      <c r="F75" s="17"/>
      <c r="G75" s="17"/>
      <c r="H75" s="17"/>
      <c r="I75" s="33">
        <v>0</v>
      </c>
      <c r="J75" s="15"/>
      <c r="K75" s="46"/>
    </row>
    <row r="76" spans="1:10" s="24" customFormat="1" ht="15">
      <c r="A76" s="14"/>
      <c r="B76" s="15"/>
      <c r="C76" s="15"/>
      <c r="D76" s="16"/>
      <c r="E76" s="16"/>
      <c r="F76" s="17"/>
      <c r="G76" s="17"/>
      <c r="H76" s="17"/>
      <c r="I76" s="33"/>
      <c r="J76" s="15"/>
    </row>
    <row r="77" spans="1:10" s="24" customFormat="1" ht="15" customHeight="1">
      <c r="A77" s="3"/>
      <c r="B77" s="3"/>
      <c r="C77" s="3"/>
      <c r="D77" s="3"/>
      <c r="E77" s="3"/>
      <c r="F77" s="2"/>
      <c r="G77" s="2"/>
      <c r="H77" s="3"/>
      <c r="I77" s="4"/>
      <c r="J77" s="3"/>
    </row>
    <row r="78" spans="1:19" s="2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S78" s="24" t="s">
        <v>26</v>
      </c>
    </row>
    <row r="79" spans="1:10" s="2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24" customFormat="1" ht="13.5" customHeight="1">
      <c r="A80" s="2"/>
      <c r="B80" s="2"/>
      <c r="C80" s="2"/>
      <c r="D80" s="3" t="s">
        <v>1</v>
      </c>
      <c r="E80" s="5"/>
      <c r="F80" s="6"/>
      <c r="G80" s="3"/>
      <c r="H80" s="5"/>
      <c r="I80" s="6"/>
      <c r="J80" s="7"/>
    </row>
    <row r="81" spans="1:10" s="2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2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24" customFormat="1" ht="9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2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2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9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2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s="2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s="24" customFormat="1" ht="9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s="2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s="2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s="24" customFormat="1" ht="9" customHeight="1">
      <c r="A92"/>
      <c r="B92"/>
      <c r="C92"/>
      <c r="D92"/>
      <c r="E92"/>
      <c r="F92"/>
      <c r="G92"/>
      <c r="H92"/>
      <c r="I92"/>
      <c r="J92"/>
    </row>
    <row r="93" spans="1:10" s="24" customFormat="1" ht="9" customHeight="1">
      <c r="A93"/>
      <c r="B93"/>
      <c r="C93"/>
      <c r="D93"/>
      <c r="E93"/>
      <c r="F93"/>
      <c r="G93"/>
      <c r="H93"/>
      <c r="I93"/>
      <c r="J93"/>
    </row>
    <row r="94" spans="1:10" s="46" customFormat="1" ht="12.75">
      <c r="A94"/>
      <c r="B94"/>
      <c r="C94"/>
      <c r="D94"/>
      <c r="E94"/>
      <c r="F94"/>
      <c r="G94"/>
      <c r="H94"/>
      <c r="I94"/>
      <c r="J94"/>
    </row>
    <row r="95" spans="1:10" s="46" customFormat="1" ht="12.75">
      <c r="A95"/>
      <c r="B95"/>
      <c r="C95"/>
      <c r="D95"/>
      <c r="E95"/>
      <c r="F95"/>
      <c r="G95"/>
      <c r="H95"/>
      <c r="I95"/>
      <c r="J95"/>
    </row>
    <row r="96" spans="1:10" s="24" customFormat="1" ht="12.75">
      <c r="A96"/>
      <c r="B96"/>
      <c r="C96"/>
      <c r="D96"/>
      <c r="E96"/>
      <c r="F96"/>
      <c r="G96"/>
      <c r="H96"/>
      <c r="I96"/>
      <c r="J96"/>
    </row>
    <row r="97" spans="1:10" s="24" customFormat="1" ht="11.25" customHeight="1">
      <c r="A97"/>
      <c r="B97"/>
      <c r="C97"/>
      <c r="D97"/>
      <c r="E97"/>
      <c r="F97"/>
      <c r="G97"/>
      <c r="H97"/>
      <c r="I97"/>
      <c r="J97"/>
    </row>
    <row r="98" spans="1:10" s="24" customFormat="1" ht="12.75" customHeight="1">
      <c r="A98"/>
      <c r="B98"/>
      <c r="C98"/>
      <c r="D98"/>
      <c r="E98"/>
      <c r="F98"/>
      <c r="G98"/>
      <c r="H98"/>
      <c r="I98"/>
      <c r="J98"/>
    </row>
    <row r="99" spans="1:10" s="24" customFormat="1" ht="12.75">
      <c r="A99"/>
      <c r="B99"/>
      <c r="C99"/>
      <c r="D99"/>
      <c r="E99"/>
      <c r="F99"/>
      <c r="G99"/>
      <c r="H99"/>
      <c r="I99"/>
      <c r="J99"/>
    </row>
    <row r="100" spans="1:10" s="24" customFormat="1" ht="12.75">
      <c r="A100"/>
      <c r="B100"/>
      <c r="C100"/>
      <c r="D100"/>
      <c r="E100"/>
      <c r="F100"/>
      <c r="G100"/>
      <c r="H100"/>
      <c r="I100"/>
      <c r="J100"/>
    </row>
    <row r="101" spans="1:10" s="24" customFormat="1" ht="15" customHeight="1">
      <c r="A101"/>
      <c r="B101"/>
      <c r="C101"/>
      <c r="D101"/>
      <c r="E101"/>
      <c r="F101"/>
      <c r="G101"/>
      <c r="H101"/>
      <c r="I101"/>
      <c r="J101"/>
    </row>
    <row r="102" spans="1:10" s="24" customFormat="1" ht="12.75">
      <c r="A102"/>
      <c r="B102"/>
      <c r="C102"/>
      <c r="D102"/>
      <c r="E102"/>
      <c r="F102"/>
      <c r="G102"/>
      <c r="H102"/>
      <c r="I102"/>
      <c r="J102"/>
    </row>
    <row r="103" spans="1:10" s="24" customFormat="1" ht="12.75">
      <c r="A103"/>
      <c r="B103"/>
      <c r="C103"/>
      <c r="D103"/>
      <c r="E103"/>
      <c r="F103"/>
      <c r="G103"/>
      <c r="H103"/>
      <c r="I103"/>
      <c r="J103"/>
    </row>
    <row r="104" spans="1:10" s="24" customFormat="1" ht="15" customHeight="1">
      <c r="A104"/>
      <c r="B104"/>
      <c r="C104"/>
      <c r="D104"/>
      <c r="E104"/>
      <c r="F104"/>
      <c r="G104"/>
      <c r="H104"/>
      <c r="I104"/>
      <c r="J104"/>
    </row>
    <row r="105" spans="1:10" s="24" customFormat="1" ht="12.75">
      <c r="A105"/>
      <c r="B105"/>
      <c r="C105"/>
      <c r="D105"/>
      <c r="E105"/>
      <c r="F105"/>
      <c r="G105"/>
      <c r="H105"/>
      <c r="I105"/>
      <c r="J105"/>
    </row>
    <row r="106" spans="1:10" s="24" customFormat="1" ht="12.75">
      <c r="A106"/>
      <c r="B106"/>
      <c r="C106"/>
      <c r="D106"/>
      <c r="E106"/>
      <c r="F106"/>
      <c r="G106"/>
      <c r="H106"/>
      <c r="I106"/>
      <c r="J106"/>
    </row>
    <row r="107" spans="1:10" s="24" customFormat="1" ht="14.25" customHeight="1">
      <c r="A107"/>
      <c r="B107"/>
      <c r="C107"/>
      <c r="D107"/>
      <c r="E107"/>
      <c r="F107"/>
      <c r="G107"/>
      <c r="H107"/>
      <c r="I107"/>
      <c r="J107"/>
    </row>
    <row r="108" spans="1:10" s="24" customFormat="1" ht="12.75">
      <c r="A108"/>
      <c r="B108"/>
      <c r="C108"/>
      <c r="D108"/>
      <c r="E108"/>
      <c r="F108"/>
      <c r="G108"/>
      <c r="H108"/>
      <c r="I108"/>
      <c r="J108"/>
    </row>
    <row r="109" spans="1:10" s="24" customFormat="1" ht="12.75">
      <c r="A109"/>
      <c r="B109"/>
      <c r="C109"/>
      <c r="D109"/>
      <c r="E109"/>
      <c r="F109"/>
      <c r="G109"/>
      <c r="H109"/>
      <c r="I109"/>
      <c r="J109"/>
    </row>
    <row r="110" spans="1:10" s="24" customFormat="1" ht="14.25" customHeight="1">
      <c r="A110"/>
      <c r="B110"/>
      <c r="C110"/>
      <c r="D110"/>
      <c r="E110"/>
      <c r="F110"/>
      <c r="G110"/>
      <c r="H110"/>
      <c r="I110"/>
      <c r="J110"/>
    </row>
    <row r="111" spans="1:10" s="24" customFormat="1" ht="12.75">
      <c r="A111"/>
      <c r="B111"/>
      <c r="C111"/>
      <c r="D111"/>
      <c r="E111"/>
      <c r="F111"/>
      <c r="G111"/>
      <c r="H111"/>
      <c r="I111"/>
      <c r="J111"/>
    </row>
    <row r="112" spans="1:10" s="24" customFormat="1" ht="12.75">
      <c r="A112"/>
      <c r="B112"/>
      <c r="C112"/>
      <c r="D112"/>
      <c r="E112"/>
      <c r="F112"/>
      <c r="G112"/>
      <c r="H112"/>
      <c r="I112"/>
      <c r="J112"/>
    </row>
    <row r="113" spans="1:10" s="24" customFormat="1" ht="15" customHeight="1">
      <c r="A113"/>
      <c r="B113"/>
      <c r="C113"/>
      <c r="D113"/>
      <c r="E113"/>
      <c r="F113"/>
      <c r="G113"/>
      <c r="H113"/>
      <c r="I113"/>
      <c r="J113"/>
    </row>
    <row r="114" spans="1:10" s="24" customFormat="1" ht="12.75">
      <c r="A114"/>
      <c r="B114"/>
      <c r="C114"/>
      <c r="D114"/>
      <c r="E114"/>
      <c r="F114"/>
      <c r="G114"/>
      <c r="H114"/>
      <c r="I114"/>
      <c r="J114"/>
    </row>
    <row r="115" spans="1:10" s="24" customFormat="1" ht="12.75">
      <c r="A115"/>
      <c r="B115"/>
      <c r="C115"/>
      <c r="D115"/>
      <c r="E115"/>
      <c r="F115"/>
      <c r="G115"/>
      <c r="H115"/>
      <c r="I115"/>
      <c r="J115"/>
    </row>
    <row r="116" spans="1:10" s="24" customFormat="1" ht="14.25" customHeight="1">
      <c r="A116"/>
      <c r="B116"/>
      <c r="C116"/>
      <c r="D116"/>
      <c r="E116"/>
      <c r="F116"/>
      <c r="G116"/>
      <c r="H116"/>
      <c r="I116"/>
      <c r="J116"/>
    </row>
    <row r="117" spans="1:10" s="24" customFormat="1" ht="12.75">
      <c r="A117"/>
      <c r="B117"/>
      <c r="C117"/>
      <c r="D117"/>
      <c r="E117"/>
      <c r="F117"/>
      <c r="G117"/>
      <c r="H117"/>
      <c r="I117"/>
      <c r="J117"/>
    </row>
    <row r="118" spans="1:10" s="24" customFormat="1" ht="12.75">
      <c r="A118"/>
      <c r="B118"/>
      <c r="C118"/>
      <c r="D118"/>
      <c r="E118"/>
      <c r="F118"/>
      <c r="G118"/>
      <c r="H118"/>
      <c r="I118"/>
      <c r="J118"/>
    </row>
    <row r="119" spans="1:10" s="24" customFormat="1" ht="9" customHeight="1">
      <c r="A119"/>
      <c r="B119"/>
      <c r="C119"/>
      <c r="D119"/>
      <c r="E119"/>
      <c r="F119"/>
      <c r="G119"/>
      <c r="H119"/>
      <c r="I119"/>
      <c r="J119"/>
    </row>
    <row r="120" spans="1:10" s="24" customFormat="1" ht="12.75">
      <c r="A120"/>
      <c r="B120"/>
      <c r="C120"/>
      <c r="D120"/>
      <c r="E120"/>
      <c r="F120"/>
      <c r="G120"/>
      <c r="H120"/>
      <c r="I120"/>
      <c r="J120"/>
    </row>
    <row r="121" spans="1:10" s="24" customFormat="1" ht="12.75">
      <c r="A121"/>
      <c r="B121"/>
      <c r="C121"/>
      <c r="D121"/>
      <c r="E121"/>
      <c r="F121"/>
      <c r="G121"/>
      <c r="H121"/>
      <c r="I121"/>
      <c r="J121"/>
    </row>
    <row r="122" ht="9" customHeight="1"/>
    <row r="123" spans="1:10" s="24" customFormat="1" ht="12.75">
      <c r="A123"/>
      <c r="B123"/>
      <c r="C123"/>
      <c r="D123"/>
      <c r="E123"/>
      <c r="F123"/>
      <c r="G123"/>
      <c r="H123"/>
      <c r="I123"/>
      <c r="J123"/>
    </row>
    <row r="124" spans="1:10" s="24" customFormat="1" ht="12.75">
      <c r="A124"/>
      <c r="B124"/>
      <c r="C124"/>
      <c r="D124"/>
      <c r="E124"/>
      <c r="F124"/>
      <c r="G124"/>
      <c r="H124"/>
      <c r="I124"/>
      <c r="J124"/>
    </row>
    <row r="125" spans="1:10" s="24" customFormat="1" ht="9" customHeight="1">
      <c r="A125"/>
      <c r="B125"/>
      <c r="C125"/>
      <c r="D125"/>
      <c r="E125"/>
      <c r="F125"/>
      <c r="G125"/>
      <c r="H125"/>
      <c r="I125"/>
      <c r="J125"/>
    </row>
    <row r="126" spans="1:10" s="24" customFormat="1" ht="12.75">
      <c r="A126"/>
      <c r="B126"/>
      <c r="C126"/>
      <c r="D126"/>
      <c r="E126"/>
      <c r="F126"/>
      <c r="G126"/>
      <c r="H126"/>
      <c r="I126"/>
      <c r="J126"/>
    </row>
    <row r="127" spans="1:10" s="24" customFormat="1" ht="12.75">
      <c r="A127"/>
      <c r="B127"/>
      <c r="C127"/>
      <c r="D127"/>
      <c r="E127"/>
      <c r="F127"/>
      <c r="G127"/>
      <c r="H127"/>
      <c r="I127"/>
      <c r="J127"/>
    </row>
    <row r="128" spans="1:10" s="24" customFormat="1" ht="9" customHeight="1">
      <c r="A128"/>
      <c r="B128"/>
      <c r="C128"/>
      <c r="D128"/>
      <c r="E128"/>
      <c r="F128"/>
      <c r="G128"/>
      <c r="H128"/>
      <c r="I128"/>
      <c r="J128"/>
    </row>
    <row r="129" spans="1:10" s="24" customFormat="1" ht="12.75">
      <c r="A129"/>
      <c r="B129"/>
      <c r="C129"/>
      <c r="D129"/>
      <c r="E129"/>
      <c r="F129"/>
      <c r="G129"/>
      <c r="H129"/>
      <c r="I129"/>
      <c r="J129"/>
    </row>
    <row r="130" spans="1:10" s="24" customFormat="1" ht="12.75">
      <c r="A130"/>
      <c r="B130"/>
      <c r="C130"/>
      <c r="D130"/>
      <c r="E130"/>
      <c r="F130"/>
      <c r="G130"/>
      <c r="H130"/>
      <c r="I130"/>
      <c r="J130"/>
    </row>
    <row r="131" spans="1:10" s="24" customFormat="1" ht="9" customHeight="1">
      <c r="A131"/>
      <c r="B131"/>
      <c r="C131"/>
      <c r="D131"/>
      <c r="E131"/>
      <c r="F131"/>
      <c r="G131"/>
      <c r="H131"/>
      <c r="I131"/>
      <c r="J131"/>
    </row>
    <row r="132" spans="1:10" s="24" customFormat="1" ht="20.25" customHeight="1">
      <c r="A132"/>
      <c r="B132"/>
      <c r="C132"/>
      <c r="D132"/>
      <c r="E132"/>
      <c r="F132"/>
      <c r="G132"/>
      <c r="H132"/>
      <c r="I132"/>
      <c r="J132"/>
    </row>
    <row r="133" spans="1:10" s="24" customFormat="1" ht="20.25" customHeight="1">
      <c r="A133"/>
      <c r="B133"/>
      <c r="C133"/>
      <c r="D133"/>
      <c r="E133"/>
      <c r="F133"/>
      <c r="G133"/>
      <c r="H133"/>
      <c r="I133"/>
      <c r="J133"/>
    </row>
    <row r="134" spans="1:10" s="24" customFormat="1" ht="20.25" customHeight="1">
      <c r="A134"/>
      <c r="B134"/>
      <c r="C134"/>
      <c r="D134"/>
      <c r="E134"/>
      <c r="F134"/>
      <c r="G134"/>
      <c r="H134"/>
      <c r="I134"/>
      <c r="J134"/>
    </row>
    <row r="135" spans="1:10" s="24" customFormat="1" ht="20.25" customHeight="1">
      <c r="A135"/>
      <c r="B135"/>
      <c r="C135"/>
      <c r="D135"/>
      <c r="E135"/>
      <c r="F135"/>
      <c r="G135"/>
      <c r="H135"/>
      <c r="I135"/>
      <c r="J135"/>
    </row>
    <row r="136" ht="37.5" customHeight="1"/>
    <row r="137" spans="1:10" s="15" customFormat="1" ht="14.25" customHeight="1">
      <c r="A137"/>
      <c r="B137"/>
      <c r="C137"/>
      <c r="D137"/>
      <c r="E137"/>
      <c r="F137"/>
      <c r="G137"/>
      <c r="H137"/>
      <c r="I137"/>
      <c r="J137"/>
    </row>
    <row r="138" spans="1:10" s="15" customFormat="1" ht="14.25" customHeight="1">
      <c r="A138"/>
      <c r="B138"/>
      <c r="C138"/>
      <c r="D138"/>
      <c r="E138"/>
      <c r="F138"/>
      <c r="G138"/>
      <c r="H138"/>
      <c r="I138"/>
      <c r="J138"/>
    </row>
    <row r="139" spans="1:10" s="15" customFormat="1" ht="14.25" customHeight="1">
      <c r="A139"/>
      <c r="B139"/>
      <c r="C139"/>
      <c r="D139"/>
      <c r="E139"/>
      <c r="F139"/>
      <c r="G139"/>
      <c r="H139"/>
      <c r="I139"/>
      <c r="J139"/>
    </row>
    <row r="140" spans="1:10" s="15" customFormat="1" ht="14.25" customHeight="1">
      <c r="A140"/>
      <c r="B140"/>
      <c r="C140"/>
      <c r="D140"/>
      <c r="E140"/>
      <c r="F140"/>
      <c r="G140"/>
      <c r="H140"/>
      <c r="I140"/>
      <c r="J140"/>
    </row>
    <row r="141" spans="1:10" s="15" customFormat="1" ht="14.25" customHeight="1">
      <c r="A141"/>
      <c r="B141"/>
      <c r="C141"/>
      <c r="D141"/>
      <c r="E141"/>
      <c r="F141"/>
      <c r="G141"/>
      <c r="H141"/>
      <c r="I141"/>
      <c r="J141"/>
    </row>
    <row r="142" spans="1:10" s="15" customFormat="1" ht="14.25" customHeight="1">
      <c r="A142"/>
      <c r="B142"/>
      <c r="C142"/>
      <c r="D142"/>
      <c r="E142"/>
      <c r="F142"/>
      <c r="G142"/>
      <c r="H142"/>
      <c r="I142"/>
      <c r="J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Pavlov</dc:creator>
  <cp:keywords/>
  <dc:description/>
  <cp:lastModifiedBy>Mažáriová Zuzana</cp:lastModifiedBy>
  <cp:lastPrinted>2021-06-09T06:29:22Z</cp:lastPrinted>
  <dcterms:created xsi:type="dcterms:W3CDTF">1998-06-29T13:09:53Z</dcterms:created>
  <dcterms:modified xsi:type="dcterms:W3CDTF">2021-06-09T06:29:30Z</dcterms:modified>
  <cp:category/>
  <cp:version/>
  <cp:contentType/>
  <cp:contentStatus/>
</cp:coreProperties>
</file>